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50" windowWidth="19410" windowHeight="10200" activeTab="4"/>
  </bookViews>
  <sheets>
    <sheet name="国际标准" sheetId="16" r:id="rId1"/>
    <sheet name="国家标准" sheetId="14" r:id="rId2"/>
    <sheet name="行业标准" sheetId="13" r:id="rId3"/>
    <sheet name="地方标准" sheetId="15" r:id="rId4"/>
    <sheet name="联盟标准" sheetId="17" r:id="rId5"/>
    <sheet name="其他" sheetId="18" r:id="rId6"/>
    <sheet name="不资助项目" sheetId="22" r:id="rId7"/>
  </sheets>
  <calcPr calcId="145621"/>
</workbook>
</file>

<file path=xl/calcChain.xml><?xml version="1.0" encoding="utf-8"?>
<calcChain xmlns="http://schemas.openxmlformats.org/spreadsheetml/2006/main">
  <c r="E24" i="15" l="1"/>
  <c r="E23" i="15"/>
  <c r="E22" i="15"/>
  <c r="E21" i="15"/>
  <c r="E20" i="15"/>
  <c r="E19" i="15"/>
  <c r="E17" i="15"/>
  <c r="E14" i="15"/>
  <c r="E13" i="15"/>
  <c r="E9" i="15"/>
  <c r="E8" i="15"/>
  <c r="E7" i="15"/>
  <c r="E6" i="15"/>
  <c r="E5" i="15"/>
  <c r="E4" i="15"/>
  <c r="E133" i="13"/>
  <c r="E132" i="13"/>
  <c r="E131" i="13"/>
  <c r="E130" i="13"/>
  <c r="E129" i="13"/>
  <c r="E128" i="13"/>
  <c r="E127" i="13"/>
  <c r="E126" i="13"/>
  <c r="E125" i="13"/>
  <c r="E124" i="13"/>
  <c r="E123" i="13"/>
  <c r="E122" i="13"/>
  <c r="E121" i="13"/>
  <c r="E120" i="13"/>
  <c r="E119" i="13"/>
  <c r="E118" i="13"/>
  <c r="E117" i="13"/>
  <c r="E116" i="13"/>
  <c r="E115" i="13"/>
  <c r="E114" i="13"/>
  <c r="E113" i="13"/>
  <c r="E112" i="13"/>
  <c r="E111" i="13"/>
  <c r="E110" i="13"/>
  <c r="E109" i="13"/>
  <c r="E108" i="13"/>
  <c r="E107" i="13"/>
  <c r="E106" i="13"/>
  <c r="E105" i="13"/>
  <c r="E104" i="13"/>
  <c r="E103" i="13"/>
  <c r="E102" i="13"/>
  <c r="E101" i="13"/>
  <c r="E100" i="13"/>
  <c r="E99" i="13"/>
  <c r="E98" i="13"/>
  <c r="E97" i="13"/>
  <c r="E96" i="13"/>
  <c r="E95" i="13"/>
  <c r="E94" i="13"/>
  <c r="E93" i="13"/>
  <c r="E92" i="13"/>
  <c r="E91" i="13"/>
  <c r="E90" i="13"/>
  <c r="E89" i="13"/>
  <c r="E88" i="13"/>
  <c r="E87" i="13"/>
  <c r="E86" i="13"/>
  <c r="E85" i="13"/>
  <c r="E84" i="13"/>
  <c r="E83" i="13"/>
  <c r="E82" i="13"/>
  <c r="E81" i="13"/>
  <c r="E80" i="13"/>
  <c r="E79" i="13"/>
  <c r="E78" i="13"/>
  <c r="E77" i="13"/>
  <c r="E76" i="13"/>
  <c r="E75" i="13"/>
  <c r="E74" i="13"/>
  <c r="E73" i="13"/>
  <c r="E72" i="13"/>
  <c r="E71" i="13"/>
  <c r="E70" i="13"/>
  <c r="E69" i="13"/>
  <c r="E68" i="13"/>
  <c r="E67" i="13"/>
  <c r="E66" i="13"/>
  <c r="E65" i="13"/>
  <c r="E64" i="13"/>
  <c r="E63" i="13"/>
  <c r="E62" i="13"/>
  <c r="E61" i="13"/>
  <c r="E60" i="13"/>
  <c r="E59" i="13"/>
  <c r="E58" i="13"/>
  <c r="E57" i="13"/>
  <c r="E56" i="13"/>
  <c r="E55" i="13"/>
  <c r="E54" i="13"/>
  <c r="E53" i="13"/>
  <c r="E52" i="13"/>
  <c r="E51" i="13"/>
  <c r="E50" i="13"/>
  <c r="E49" i="13"/>
  <c r="E48" i="13"/>
  <c r="E47" i="13"/>
  <c r="E46" i="13"/>
  <c r="E45" i="13"/>
  <c r="E44" i="13"/>
  <c r="E43" i="13"/>
  <c r="E42" i="13"/>
  <c r="E41" i="13"/>
  <c r="E40" i="13"/>
  <c r="E39" i="13"/>
  <c r="E38" i="13"/>
  <c r="E37" i="13"/>
  <c r="E36" i="13"/>
  <c r="E35" i="13"/>
  <c r="E34" i="13"/>
  <c r="E33" i="13"/>
  <c r="E32" i="13"/>
  <c r="E31" i="13"/>
  <c r="E30" i="13"/>
  <c r="E29" i="13"/>
  <c r="E28" i="13"/>
  <c r="E27" i="13"/>
  <c r="E26" i="13"/>
  <c r="E25" i="13"/>
  <c r="E24" i="13"/>
  <c r="E23" i="13"/>
  <c r="E22" i="13"/>
  <c r="E21" i="13"/>
  <c r="E20" i="13"/>
  <c r="E19" i="13"/>
  <c r="E18" i="13"/>
  <c r="E17" i="13"/>
  <c r="E16" i="13"/>
  <c r="E15" i="13"/>
  <c r="E14" i="13"/>
  <c r="E13" i="13"/>
  <c r="E12" i="13"/>
  <c r="E11" i="13"/>
  <c r="E10" i="13"/>
  <c r="E9" i="13"/>
  <c r="E8" i="13"/>
  <c r="E7" i="13"/>
  <c r="E6" i="13"/>
  <c r="E5" i="13"/>
  <c r="E4" i="13"/>
  <c r="E83" i="14"/>
  <c r="E82" i="14"/>
  <c r="E81" i="14"/>
  <c r="E80" i="14"/>
  <c r="E79" i="14"/>
  <c r="E78" i="14"/>
  <c r="E77" i="14"/>
  <c r="E76" i="14"/>
  <c r="E75" i="14"/>
  <c r="E74" i="14"/>
  <c r="E73" i="14"/>
  <c r="E72" i="14"/>
  <c r="E71" i="14"/>
  <c r="E70" i="14"/>
  <c r="E69" i="14"/>
  <c r="E68" i="14"/>
  <c r="E67" i="14"/>
  <c r="E66" i="14"/>
  <c r="E65" i="14"/>
  <c r="E64" i="14"/>
  <c r="E63" i="14"/>
  <c r="E62" i="14"/>
  <c r="E61" i="14"/>
  <c r="E60" i="14"/>
  <c r="E59" i="14"/>
  <c r="E58" i="14"/>
  <c r="E57" i="14"/>
  <c r="E56" i="14"/>
  <c r="E55" i="14"/>
  <c r="E54" i="14"/>
  <c r="E53" i="14"/>
  <c r="E52" i="14"/>
  <c r="E51" i="14"/>
  <c r="E50" i="14"/>
  <c r="E49" i="14"/>
  <c r="E48" i="14"/>
  <c r="E47" i="14"/>
  <c r="E46" i="14"/>
  <c r="E45" i="14"/>
  <c r="E44" i="14"/>
  <c r="E43" i="14"/>
  <c r="E42" i="14"/>
  <c r="E41" i="14"/>
  <c r="E40" i="14"/>
  <c r="E39" i="14"/>
  <c r="E38" i="14"/>
  <c r="E37" i="14"/>
  <c r="E36" i="14"/>
  <c r="E35" i="14"/>
  <c r="E34" i="14"/>
  <c r="E33" i="14"/>
  <c r="E32" i="14"/>
  <c r="E31" i="14"/>
  <c r="E30" i="14"/>
  <c r="E29" i="14"/>
  <c r="E28" i="14"/>
  <c r="E27" i="14"/>
  <c r="E26" i="14"/>
  <c r="E25" i="14"/>
  <c r="E24" i="14"/>
  <c r="E23" i="14"/>
  <c r="E22" i="14"/>
  <c r="E21" i="14"/>
  <c r="E20" i="14"/>
  <c r="E19" i="14"/>
  <c r="E18" i="14"/>
  <c r="E17" i="14"/>
  <c r="E16" i="14"/>
  <c r="E15" i="14"/>
  <c r="E14" i="14"/>
  <c r="E13" i="14"/>
  <c r="E12" i="14"/>
  <c r="E11" i="14"/>
  <c r="E10" i="14"/>
  <c r="E9" i="14"/>
  <c r="E8" i="14"/>
  <c r="E7" i="14"/>
  <c r="E6" i="14"/>
  <c r="E5" i="14"/>
  <c r="E4" i="14"/>
</calcChain>
</file>

<file path=xl/sharedStrings.xml><?xml version="1.0" encoding="utf-8"?>
<sst xmlns="http://schemas.openxmlformats.org/spreadsheetml/2006/main" count="1128" uniqueCount="779">
  <si>
    <t>序号</t>
  </si>
  <si>
    <t>项目名称</t>
  </si>
  <si>
    <t>标准号</t>
  </si>
  <si>
    <t>小型熔断器 第7 部分: 特殊应用的小型熔断体</t>
  </si>
  <si>
    <t>东莞华德电器有限公司</t>
  </si>
  <si>
    <t>GB/T 9364.7-2016</t>
    <phoneticPr fontId="3" type="noConversion"/>
  </si>
  <si>
    <t>小型熔断器 第11部分:LED灯用熔断器</t>
  </si>
  <si>
    <t>GB/T 9364.11-2016</t>
    <phoneticPr fontId="3" type="noConversion"/>
  </si>
  <si>
    <t>东莞市恒宇仪器有限 公司</t>
  </si>
  <si>
    <t>东莞市恒宇仪器有限公司</t>
  </si>
  <si>
    <t xml:space="preserve">胶鞋多环芳烃含量试验方法 </t>
  </si>
  <si>
    <t>胶鞋 有机锡化合物含量试验方法</t>
    <phoneticPr fontId="3" type="noConversion"/>
  </si>
  <si>
    <t>GB/T 33426-2016</t>
    <phoneticPr fontId="3" type="noConversion"/>
  </si>
  <si>
    <t xml:space="preserve">GB/T 33427-2016 </t>
    <phoneticPr fontId="3" type="noConversion"/>
  </si>
  <si>
    <t>电子商务信用B2B第三方交易平台信用规范</t>
  </si>
  <si>
    <t>GB/T 33717-2017</t>
    <phoneticPr fontId="3" type="noConversion"/>
  </si>
  <si>
    <t>网球鞋</t>
  </si>
  <si>
    <t>羽毛球鞋</t>
  </si>
  <si>
    <t>胶鞋扭转性能试验方法</t>
  </si>
  <si>
    <t>鞋用微孔材料回弹性试验方法</t>
  </si>
  <si>
    <t>休闲胶鞋</t>
  </si>
  <si>
    <t>举重鞋</t>
  </si>
  <si>
    <t>鞋眼拔出力试验方法</t>
  </si>
  <si>
    <t>磁力扣 耐用性能试验方法</t>
  </si>
  <si>
    <t>箱包 扣件试验方法</t>
  </si>
  <si>
    <t>HG/T 4905-2016</t>
    <phoneticPr fontId="3" type="noConversion"/>
  </si>
  <si>
    <t>HG/T 4906-2016</t>
    <phoneticPr fontId="3" type="noConversion"/>
  </si>
  <si>
    <t>HG/T 4990-2016</t>
    <phoneticPr fontId="3" type="noConversion"/>
  </si>
  <si>
    <t>HG/T 4993-2016</t>
    <phoneticPr fontId="3" type="noConversion"/>
  </si>
  <si>
    <t>HG/T 4994-2016</t>
    <phoneticPr fontId="3" type="noConversion"/>
  </si>
  <si>
    <t>HG/T 4996-2016</t>
    <phoneticPr fontId="3" type="noConversion"/>
  </si>
  <si>
    <t>HG/T 4997-2016</t>
    <phoneticPr fontId="3" type="noConversion"/>
  </si>
  <si>
    <t>QB/T 5086-2017</t>
    <phoneticPr fontId="3" type="noConversion"/>
  </si>
  <si>
    <t>QB/T 5084-2017</t>
    <phoneticPr fontId="3" type="noConversion"/>
  </si>
  <si>
    <t>东莞市世通仪器检测服务有限公司</t>
  </si>
  <si>
    <t>漆膜伸长率试验方法</t>
  </si>
  <si>
    <t>慢跑胶鞋</t>
  </si>
  <si>
    <t>胶鞋 运动鞋附件 鞋眼</t>
  </si>
  <si>
    <t>HG/T 4991-2016</t>
    <phoneticPr fontId="3" type="noConversion"/>
  </si>
  <si>
    <t>HG/T 4992-2016</t>
    <phoneticPr fontId="3" type="noConversion"/>
  </si>
  <si>
    <t>HG/T 4995-2016</t>
    <phoneticPr fontId="3" type="noConversion"/>
  </si>
  <si>
    <t>广东省特种设备检测研究院东莞检测院</t>
  </si>
  <si>
    <t xml:space="preserve">HG/T 5005-2016 </t>
    <phoneticPr fontId="3" type="noConversion"/>
  </si>
  <si>
    <t>锅炉用水和冷却水分析方法 钙、镁、铁、锌、铜含量的测定 电感耦合等离子体发射光谱(ICP-OES)测定法</t>
  </si>
  <si>
    <t>东莞市宸愿实业有限公司</t>
  </si>
  <si>
    <t>GB/T 33645-2017</t>
    <phoneticPr fontId="3" type="noConversion"/>
  </si>
  <si>
    <t>钢、镍及镍合金的激光-电弧复合焊接接工艺评定试验</t>
  </si>
  <si>
    <t>GB/T 33214-2016</t>
    <phoneticPr fontId="3" type="noConversion"/>
  </si>
  <si>
    <t>钢、镍及镍合金的激光-电弧复合焊接接头缺欠质量分级指南</t>
  </si>
  <si>
    <t>东莞市杰利服装辅料有限公司</t>
  </si>
  <si>
    <t xml:space="preserve">GB/T 24218.10-2016 </t>
    <phoneticPr fontId="3" type="noConversion"/>
  </si>
  <si>
    <t>纺织品 非织造布试验方法 第10部分：干态落絮的测定</t>
  </si>
  <si>
    <t>东莞新能源科技有限公司</t>
    <phoneticPr fontId="3" type="noConversion"/>
  </si>
  <si>
    <t>东莞长联新材料科技股份有限公司</t>
  </si>
  <si>
    <t>网版印刷 环保型水基印花胶浆的使用要求及检验方法</t>
  </si>
  <si>
    <t>CY/T 146-2016</t>
    <phoneticPr fontId="3" type="noConversion"/>
  </si>
  <si>
    <t>化妆品中多西拉敏等9种抗过敏药物的测定 液相色谱-串联质谱法</t>
  </si>
  <si>
    <t>GB/T 32986-2016</t>
  </si>
  <si>
    <t>广东华鑫检测技术有限公司</t>
    <phoneticPr fontId="3" type="noConversion"/>
  </si>
  <si>
    <t>东莞市广正模具塑胶有限公司</t>
  </si>
  <si>
    <t>成型模 注射模订货技术规范</t>
  </si>
  <si>
    <t>JB/T12646--2016</t>
    <phoneticPr fontId="3" type="noConversion"/>
  </si>
  <si>
    <t>连续嵌件塑料注射模 技术条件</t>
  </si>
  <si>
    <t>JB/T12648--2016</t>
    <phoneticPr fontId="3" type="noConversion"/>
  </si>
  <si>
    <t>双物料塑料注射模 结构型式和尺寸</t>
  </si>
  <si>
    <t>广东天元实业集团股份有限公司</t>
  </si>
  <si>
    <t>东莞市海莎过滤器有限公司</t>
  </si>
  <si>
    <t>GB/T 32085.2-2015</t>
    <phoneticPr fontId="3" type="noConversion"/>
  </si>
  <si>
    <t>汽车空调滤清器第2部分：气体过滤测试</t>
  </si>
  <si>
    <t>GB/T 32085.1-2015</t>
    <phoneticPr fontId="3" type="noConversion"/>
  </si>
  <si>
    <t>GB/T 32664--2016</t>
    <phoneticPr fontId="3" type="noConversion"/>
  </si>
  <si>
    <t>汽车空调滤清器第1部分：粉尘过滤测试</t>
    <phoneticPr fontId="3" type="noConversion"/>
  </si>
  <si>
    <t>东莞市科建检测仪器有限公司</t>
  </si>
  <si>
    <t>胶粘带动态剪切强度的试验方法</t>
  </si>
  <si>
    <t>GB/T 33332-2016</t>
    <phoneticPr fontId="3" type="noConversion"/>
  </si>
  <si>
    <t xml:space="preserve">GB/T 33375-2016 </t>
    <phoneticPr fontId="3" type="noConversion"/>
  </si>
  <si>
    <t>胶带静电性能的试验方法</t>
  </si>
  <si>
    <t>东莞市华炜雷电防护设备有限公司</t>
  </si>
  <si>
    <t>雷电防护系统部件（LPSC） 第2部分：导体和接地极的要求</t>
  </si>
  <si>
    <t>GB/T 33588.2-2017</t>
    <phoneticPr fontId="3" type="noConversion"/>
  </si>
  <si>
    <t>雷电防护系统部件（LPSC） 第5部分：接地极检测箱和接地极密封件的要求</t>
  </si>
  <si>
    <t xml:space="preserve">GB/T 33588.5-2017 </t>
    <phoneticPr fontId="3" type="noConversion"/>
  </si>
  <si>
    <t>雷电防护系统部件（LPSC） 第7部分：接地降阻材料的要求</t>
  </si>
  <si>
    <t>GB/T 33588.7-2017</t>
    <phoneticPr fontId="3" type="noConversion"/>
  </si>
  <si>
    <t>东莞市鹏宇精密模具有限公司</t>
  </si>
  <si>
    <t xml:space="preserve">东莞市鹏宇精密模具有限公司 </t>
  </si>
  <si>
    <t>JB/T 12642.2-2016</t>
    <phoneticPr fontId="3" type="noConversion"/>
  </si>
  <si>
    <t>电机铁芯级进模 零件  第2部分：叠铆凹模</t>
  </si>
  <si>
    <t>JB/T 12642.3-2016</t>
    <phoneticPr fontId="3" type="noConversion"/>
  </si>
  <si>
    <t>电机铁芯级进模 零件  第3部分：计数凸模</t>
  </si>
  <si>
    <t>电机铁芯级进模 零件 第1部分： 叠铆凸模</t>
    <phoneticPr fontId="3" type="noConversion"/>
  </si>
  <si>
    <t>JB/T 12642.1-2016</t>
    <phoneticPr fontId="3" type="noConversion"/>
  </si>
  <si>
    <t>永发印务（东莞）有限公司</t>
  </si>
  <si>
    <t xml:space="preserve">GB/T 33254-2016  </t>
    <phoneticPr fontId="3" type="noConversion"/>
  </si>
  <si>
    <t>包装印刷材料分类</t>
  </si>
  <si>
    <t xml:space="preserve">GB/T 33255-2016  </t>
    <phoneticPr fontId="3" type="noConversion"/>
  </si>
  <si>
    <t>包装印刷产品分类</t>
  </si>
  <si>
    <t>东莞市机械工业管理协会</t>
  </si>
  <si>
    <t>抛丸器</t>
  </si>
  <si>
    <t xml:space="preserve">GB/T 32567-2016 </t>
    <phoneticPr fontId="3" type="noConversion"/>
  </si>
  <si>
    <t>广东广益科技实业有限公司</t>
  </si>
  <si>
    <t>广东天机工业智能系统有限公司</t>
  </si>
  <si>
    <t>JB/T 12629-2016</t>
  </si>
  <si>
    <t>静电复印干式墨粉凝集度试验方法</t>
  </si>
  <si>
    <t>东莞市金翔光电科技有限公司</t>
    <phoneticPr fontId="3" type="noConversion"/>
  </si>
  <si>
    <t>JB/T 12630-2016</t>
  </si>
  <si>
    <t>静电复印干式墨粉软化点试验方法</t>
  </si>
  <si>
    <t>信息科技 商用卷式热敏纸通用规范</t>
  </si>
  <si>
    <t>JB/T 12631-2016</t>
  </si>
  <si>
    <t>数字式一体化速印机测试版</t>
  </si>
  <si>
    <t>东莞金杯印刷有限公司</t>
  </si>
  <si>
    <t>印刷技术-印后加工-装订产品要求</t>
  </si>
  <si>
    <t>印刷技术-印后加工-运输、处理和储存的一般要求</t>
  </si>
  <si>
    <t xml:space="preserve">ISO 16763:2016 </t>
    <phoneticPr fontId="3" type="noConversion"/>
  </si>
  <si>
    <t xml:space="preserve">ISO 16762:2016 </t>
    <phoneticPr fontId="3" type="noConversion"/>
  </si>
  <si>
    <t>SJ/T 11462.2-2016</t>
  </si>
  <si>
    <t>广东升威电子制品有限公司</t>
  </si>
  <si>
    <t>SJ/T 11462.3-2016</t>
  </si>
  <si>
    <t>SJ/T 11462.3.1-2016</t>
  </si>
  <si>
    <t>电子设备用编码器 第2部分：分规范 增量型旋转编码器</t>
    <phoneticPr fontId="3" type="noConversion"/>
  </si>
  <si>
    <t>SJ/T 11462.2.1-2016</t>
    <phoneticPr fontId="3" type="noConversion"/>
  </si>
  <si>
    <t>电子设备用编码器第2-1部分：空白详细分规范 增量型旋转编码器 评定水平EZ</t>
  </si>
  <si>
    <t>电子设备用编码器 第3部分：分规范 绝对型旋转编码器</t>
    <phoneticPr fontId="3" type="noConversion"/>
  </si>
  <si>
    <t>电子设备用编码器 第3-1部分：空白详细分规范 绝对型旋转编码器 评定水平EZ</t>
    <phoneticPr fontId="3" type="noConversion"/>
  </si>
  <si>
    <t>塑料成型模具温度控制机</t>
    <phoneticPr fontId="3" type="noConversion"/>
  </si>
  <si>
    <t>东莞信易电热机械有限公司</t>
    <phoneticPr fontId="3" type="noConversion"/>
  </si>
  <si>
    <t>JB/T 12787-2016</t>
    <phoneticPr fontId="3" type="noConversion"/>
  </si>
  <si>
    <t>塑料成型模具用冷水机</t>
    <phoneticPr fontId="3" type="noConversion"/>
  </si>
  <si>
    <t>JB/T 12788-2016</t>
    <phoneticPr fontId="3" type="noConversion"/>
  </si>
  <si>
    <t>广东海力储存设备股份有限公司</t>
  </si>
  <si>
    <t>GB/T 33454-2016</t>
    <phoneticPr fontId="3" type="noConversion"/>
  </si>
  <si>
    <t>仓储货架使用规范</t>
  </si>
  <si>
    <t>废橡胶废塑料裂解油化成套生产设备</t>
    <phoneticPr fontId="3" type="noConversion"/>
  </si>
  <si>
    <t>GB/T 32662-2016</t>
    <phoneticPr fontId="3" type="noConversion"/>
  </si>
  <si>
    <t>东莞市运通环保科技有限公司</t>
    <phoneticPr fontId="3" type="noConversion"/>
  </si>
  <si>
    <t>广东欧科空调制冷有限公司</t>
  </si>
  <si>
    <t>室内人体热舒适环境要求与评价方法</t>
  </si>
  <si>
    <t xml:space="preserve"> GB/T 33658-2017</t>
    <phoneticPr fontId="3" type="noConversion"/>
  </si>
  <si>
    <t>电自动控制器 压力传感器</t>
  </si>
  <si>
    <t xml:space="preserve"> JB/T 12860-2016</t>
    <phoneticPr fontId="3" type="noConversion"/>
  </si>
  <si>
    <t>东莞市新铂铼电子有限公司</t>
  </si>
  <si>
    <t xml:space="preserve">GB/T 33588.1-2017                        </t>
    <phoneticPr fontId="3" type="noConversion"/>
  </si>
  <si>
    <t>雷电防护系统部件（LPSC）第1部分：连接件的要求</t>
  </si>
  <si>
    <t xml:space="preserve">GB/T33588.3-2017                       </t>
    <phoneticPr fontId="3" type="noConversion"/>
  </si>
  <si>
    <t>雷电防护系统部件（LPSC）第3部分：隔离放电间隙（ISG）的要求</t>
  </si>
  <si>
    <t xml:space="preserve">GB/33588.4-2017                         </t>
    <phoneticPr fontId="3" type="noConversion"/>
  </si>
  <si>
    <t>雷电防护系统部件（LPSC）第4部分：导体紧固件的要求</t>
  </si>
  <si>
    <t>GB/T33588.6-2016</t>
    <phoneticPr fontId="3" type="noConversion"/>
  </si>
  <si>
    <t>雷电防护系统部件（LPSC）第6部分：雷击计数器（LSC）的要求</t>
  </si>
  <si>
    <t>东莞图书馆</t>
  </si>
  <si>
    <t xml:space="preserve">WH/T 73-2016 </t>
    <phoneticPr fontId="3" type="noConversion"/>
  </si>
  <si>
    <t>社区图书馆服务规范</t>
  </si>
  <si>
    <t>广东馨逸管理咨询有限公司</t>
  </si>
  <si>
    <t>GB/T 32873-2016</t>
  </si>
  <si>
    <t>电子商务主体基本信息规范</t>
    <phoneticPr fontId="3" type="noConversion"/>
  </si>
  <si>
    <t>GB/T 32928-2016</t>
  </si>
  <si>
    <t>GB/T 32929-2016</t>
  </si>
  <si>
    <t>GB/T 32702-2016</t>
  </si>
  <si>
    <t>电子商务交易产品信息描述 家用电器</t>
    <phoneticPr fontId="3" type="noConversion"/>
  </si>
  <si>
    <t>电子商务交易产品信息描述 数码产品</t>
    <phoneticPr fontId="3" type="noConversion"/>
  </si>
  <si>
    <t>电子商务交易产品信息描述  图书</t>
    <phoneticPr fontId="3" type="noConversion"/>
  </si>
  <si>
    <t>DB44/T 1924-2016</t>
  </si>
  <si>
    <t>衣柜用电子臭氧消毒机</t>
  </si>
  <si>
    <t>家用和类似用途便携式电加热红外桑拿器具</t>
    <phoneticPr fontId="3" type="noConversion"/>
  </si>
  <si>
    <t>QB/T 4983-2016</t>
  </si>
  <si>
    <t>南兴装备股份有限公司</t>
  </si>
  <si>
    <t>JB/T 7432.1-2015</t>
  </si>
  <si>
    <t>多排多轴木工钻床 第1部分：参数</t>
  </si>
  <si>
    <t>JB/T 4132.2-2015</t>
  </si>
  <si>
    <t>多排多轴木工钻床 第2部分：精度</t>
  </si>
  <si>
    <t>东莞铭普光磁股份有限公司</t>
  </si>
  <si>
    <t>YD/T　3090-2016　</t>
    <phoneticPr fontId="3" type="noConversion"/>
  </si>
  <si>
    <t>通信用壁挂式电源系统</t>
  </si>
  <si>
    <t>YD/T 3087-2016</t>
    <phoneticPr fontId="3" type="noConversion"/>
  </si>
  <si>
    <t>通信用节能嵌入式太阳能光伏电源系统</t>
  </si>
  <si>
    <t xml:space="preserve">ISO 2408：2017 </t>
  </si>
  <si>
    <t>通用钢丝绳技术条件</t>
  </si>
  <si>
    <t>广东坚宜佳五金制品有限公司</t>
  </si>
  <si>
    <t>GB/T 33026-2017</t>
  </si>
  <si>
    <t>建筑结构用高强度钢绞线</t>
  </si>
  <si>
    <t>YB/T 4541-2016</t>
  </si>
  <si>
    <t>YB/T 4542-2016</t>
  </si>
  <si>
    <t>YB/T 4543-2016</t>
  </si>
  <si>
    <t>YB/T 4580-2017</t>
  </si>
  <si>
    <t>钢芯铝绞线用锌-10%铝-稀土合金镀层钢丝</t>
  </si>
  <si>
    <t>YB/T 4581-2017</t>
  </si>
  <si>
    <t>锌-10%铝-稀土合金镀层钢绞线</t>
  </si>
  <si>
    <t>建筑工程用锌-5%铝-混合稀土合金镀层钢丝</t>
  </si>
  <si>
    <t>建筑工程用锌-5%铝-混合稀土合金镀层钢绞线</t>
  </si>
  <si>
    <t>建筑工程用锌-5%铝-混合稀土合金镀层拉索</t>
  </si>
  <si>
    <t>GB/T 33363-2016</t>
  </si>
  <si>
    <t>广东坚朗五金制品股份有限公司</t>
  </si>
  <si>
    <t>预应力热镀锌钢绞线</t>
  </si>
  <si>
    <t>YB/T 4534-2016</t>
  </si>
  <si>
    <t>YB/T 4536-2016</t>
  </si>
  <si>
    <t>JG/T 473-2016</t>
  </si>
  <si>
    <t>JG/T 499-2016</t>
  </si>
  <si>
    <t>JG/T 500-2016</t>
  </si>
  <si>
    <t>JG/T 514-2017</t>
  </si>
  <si>
    <t>建筑用金属单元门</t>
  </si>
  <si>
    <t>JGJ 362-2016</t>
  </si>
  <si>
    <t>插芯锁用粉末冶金拨叉</t>
  </si>
  <si>
    <t>索具 术语及分类</t>
  </si>
  <si>
    <t>护栏锚固试验方法</t>
  </si>
  <si>
    <t>建筑用遮阳非金属百叶帘</t>
  </si>
  <si>
    <t>建筑一体化遮阳窗</t>
  </si>
  <si>
    <t>塑料门窗设计及组装技术规程</t>
  </si>
  <si>
    <t>广东天新软件科技有限公司</t>
  </si>
  <si>
    <t>信息技术 移动存储 便携式数字音视频播放器通用规范</t>
    <phoneticPr fontId="3" type="noConversion"/>
  </si>
  <si>
    <t>SJ/T 11437-2015</t>
    <phoneticPr fontId="3" type="noConversion"/>
  </si>
  <si>
    <t>东莞市中电云华信息技术有限公司</t>
  </si>
  <si>
    <t>数字家庭终端设备遥控器技术要求</t>
  </si>
  <si>
    <t>超高频射频识别(RFID)芯片测试方法</t>
  </si>
  <si>
    <t>DB44/T 1904-2016</t>
    <phoneticPr fontId="3" type="noConversion"/>
  </si>
  <si>
    <t>DB44/T 1905-2016</t>
    <phoneticPr fontId="3" type="noConversion"/>
  </si>
  <si>
    <t>东莞中国科学院云计算产业技术创新与育成中心</t>
  </si>
  <si>
    <t>DB44/T 2010-2017</t>
    <phoneticPr fontId="3" type="noConversion"/>
  </si>
  <si>
    <t>云计算平台信息安全风险评估指南</t>
  </si>
  <si>
    <t>DB44/T 2011-2017</t>
    <phoneticPr fontId="3" type="noConversion"/>
  </si>
  <si>
    <t>云计算平台信息安全管理通用要求</t>
  </si>
  <si>
    <t>广东省云计算标准化技术委员会</t>
  </si>
  <si>
    <t>到英国参ISO/IEC JTC 1/SC38第十三次全会及工作组会议</t>
  </si>
  <si>
    <t>广东玉兰集团股份有限公司</t>
  </si>
  <si>
    <t>JG/T 510-2016</t>
  </si>
  <si>
    <t>纺织面墙纸(布)</t>
  </si>
  <si>
    <t>SB/T 10727-2015</t>
  </si>
  <si>
    <t>环保型建材及装饰材料技术要求</t>
  </si>
  <si>
    <t>东莞市升微机电设备科技有限公司</t>
  </si>
  <si>
    <t xml:space="preserve">GB/T 32437-2015 </t>
    <phoneticPr fontId="3" type="noConversion"/>
  </si>
  <si>
    <t>东莞华尔泰装饰材料有限公司</t>
  </si>
  <si>
    <t>玻璃纤维增强树脂中空采光板</t>
  </si>
  <si>
    <t xml:space="preserve">JC/T 2376-2016 </t>
    <phoneticPr fontId="3" type="noConversion"/>
  </si>
  <si>
    <t>装饰用轻质发泡铝塑复合板</t>
  </si>
  <si>
    <t>JC/T 2375-2016</t>
    <phoneticPr fontId="3" type="noConversion"/>
  </si>
  <si>
    <t>箱包五金配件 磁力扣</t>
    <phoneticPr fontId="3" type="noConversion"/>
  </si>
  <si>
    <t>QB/T 5085-2017</t>
    <phoneticPr fontId="3" type="noConversion"/>
  </si>
  <si>
    <t>东莞市惟思德科技发展有限公司</t>
    <phoneticPr fontId="3" type="noConversion"/>
  </si>
  <si>
    <t>GB/T 33390-2016</t>
  </si>
  <si>
    <t>鞋类 鞋类和鞋类部件中存在的限量物质 二甲基甲酰胺的测定</t>
  </si>
  <si>
    <t>东莞市新虎威实业有限公司</t>
  </si>
  <si>
    <t>东莞市新虎威实业有限公司</t>
    <phoneticPr fontId="3" type="noConversion"/>
  </si>
  <si>
    <t>GB/T 33391-2016</t>
  </si>
  <si>
    <t>鞋类 鞋类和鞋类部件中存在的限量物质 多环芳烃（PAH）的测定</t>
  </si>
  <si>
    <t>GB/T 33393-2016</t>
  </si>
  <si>
    <t>鞋类 整鞋试验方法 稳态条件下热阻和湿阻的测定</t>
  </si>
  <si>
    <t>QB/T 5083-2017</t>
  </si>
  <si>
    <t>箱包 容积率的测定</t>
  </si>
  <si>
    <t>东莞绿光新能源科技有限公司</t>
  </si>
  <si>
    <t xml:space="preserve">NB/T34033-2016 </t>
    <phoneticPr fontId="3" type="noConversion"/>
  </si>
  <si>
    <t>家用太阳能热水器支架</t>
  </si>
  <si>
    <t>广东茵茵股份有限公司</t>
  </si>
  <si>
    <t xml:space="preserve">GB/T 33280-2016 </t>
    <phoneticPr fontId="3" type="noConversion"/>
  </si>
  <si>
    <t>纸尿裤规格与尺寸</t>
  </si>
  <si>
    <t>广东新宇智能装备有限公司</t>
    <phoneticPr fontId="3" type="noConversion"/>
  </si>
  <si>
    <t>东莞市金成低碳技术应用有限公司</t>
  </si>
  <si>
    <t>GB/T 33751一2017</t>
  </si>
  <si>
    <t>工业企业和园区循环经济标准体系编制</t>
  </si>
  <si>
    <t>GB/T 33755一2017</t>
  </si>
  <si>
    <t>基于项目的温室气体减排量评估技术规范钢铁行业余能利用</t>
  </si>
  <si>
    <t xml:space="preserve">GB/T 33756-2017 </t>
  </si>
  <si>
    <t>基于项目的温室气体减排量评估技术规范生产水泥熟料的原料替代项目</t>
  </si>
  <si>
    <t>GB/T 33760一2017</t>
  </si>
  <si>
    <t>基于项目的温室气体减排量评估技术规范通用要求</t>
  </si>
  <si>
    <t>电子科技大学广东电子信息工程研究院</t>
  </si>
  <si>
    <t>GB/T 33842.4-2017</t>
    <phoneticPr fontId="3" type="noConversion"/>
  </si>
  <si>
    <t>信息技术 GB/T 26237中定义的生物特征数据交换格式的符合性测试方法 第4部分：指纹图像数</t>
  </si>
  <si>
    <t>JB/T 13028-2017</t>
    <phoneticPr fontId="3" type="noConversion"/>
  </si>
  <si>
    <t>静电复印（打印、多功能）设备用光导鼓表面电位均匀性测量方法标准</t>
  </si>
  <si>
    <t>JB/T 13029-2017</t>
  </si>
  <si>
    <t>静电复印（打印、多功能）设备用光导鼓光电特性测量方法标准</t>
  </si>
  <si>
    <t>JB/T 13030-2017</t>
  </si>
  <si>
    <t>静电复印（打印、多功能）设备用树脂基定影膜技术条件</t>
  </si>
  <si>
    <t>广东劲胜智能集团股份有限公司</t>
    <phoneticPr fontId="7" type="noConversion"/>
  </si>
  <si>
    <t>GB/T 33633-2017</t>
    <phoneticPr fontId="3" type="noConversion"/>
  </si>
  <si>
    <t>真空技术 容积真空泵 水蒸气容限的测量</t>
  </si>
  <si>
    <t>GB/T 33638-2017</t>
    <phoneticPr fontId="3" type="noConversion"/>
  </si>
  <si>
    <t>真空技术 涡轮分子泵 急停扭矩的测试</t>
  </si>
  <si>
    <t>JB/T 6922-2015</t>
    <phoneticPr fontId="3" type="noConversion"/>
  </si>
  <si>
    <t>真空蒸发镀膜设备</t>
  </si>
  <si>
    <t>JB/T 12585-2016</t>
    <phoneticPr fontId="3" type="noConversion"/>
  </si>
  <si>
    <t>真空技术 磁悬浮分子泵</t>
  </si>
  <si>
    <t>JB/T 12586-2016</t>
    <phoneticPr fontId="3" type="noConversion"/>
  </si>
  <si>
    <t>真空技术 湿式罗茨真空泵</t>
  </si>
  <si>
    <t>广安电气检测中心(广东)有限公司</t>
  </si>
  <si>
    <t>GB/T 33587-2017</t>
    <phoneticPr fontId="3" type="noConversion"/>
  </si>
  <si>
    <t>充电电气系统与设备安全导则</t>
  </si>
  <si>
    <t>广东奥莱恩电力科技股份有限公司</t>
  </si>
  <si>
    <t>NB/T 42066-2016</t>
    <phoneticPr fontId="3" type="noConversion"/>
  </si>
  <si>
    <t>6kV～35kV级干式铝绕组电力变压器技术参数和要求</t>
    <phoneticPr fontId="3" type="noConversion"/>
  </si>
  <si>
    <t>6kV～35kV油浸式铝绕组配电变压器技术参数和要求</t>
  </si>
  <si>
    <t>NB/T 42067-2016</t>
    <phoneticPr fontId="3" type="noConversion"/>
  </si>
  <si>
    <t>广东睿超电子科技有限公司</t>
  </si>
  <si>
    <t>信息技术指静脉识别系统 指静脉采集设备通用规范</t>
  </si>
  <si>
    <t>信息技术指静脉识别系统 指静脉图像数据格式</t>
  </si>
  <si>
    <t>GB/T 33135-2016</t>
    <phoneticPr fontId="3" type="noConversion"/>
  </si>
  <si>
    <t>GB/T 32903-2016</t>
    <phoneticPr fontId="3" type="noConversion"/>
  </si>
  <si>
    <t>DB44/T 1818-2016</t>
  </si>
  <si>
    <t>管式微滤膜工业废水处理设备</t>
  </si>
  <si>
    <t>广东威迪科技股份有限公司</t>
  </si>
  <si>
    <t>东莞美驰图实业有限公司</t>
  </si>
  <si>
    <t>玩具材料中可迁移元素锑、钡、镉、铬、铅含量的测定 石墨炉原子吸收分光光谱法</t>
  </si>
  <si>
    <t xml:space="preserve"> 玩具材料中可迁移元素砷、锑、硒、汞的测定 原子荧光光谱法</t>
  </si>
  <si>
    <t>GB/T 32602-2016</t>
    <phoneticPr fontId="3" type="noConversion"/>
  </si>
  <si>
    <t>GB/T 32603-2016</t>
    <phoneticPr fontId="3" type="noConversion"/>
  </si>
  <si>
    <t>广东一普实业有限公司</t>
  </si>
  <si>
    <t>塑料光纤活动连接器第3部份：FC型</t>
  </si>
  <si>
    <t>广东都市丽人实业有限公司</t>
  </si>
  <si>
    <t>YD/T 2554.3-2016</t>
    <phoneticPr fontId="3" type="noConversion"/>
  </si>
  <si>
    <t xml:space="preserve">FZ/T 73055-2016 </t>
    <phoneticPr fontId="3" type="noConversion"/>
  </si>
  <si>
    <t>防脱散袜子</t>
  </si>
  <si>
    <t xml:space="preserve">GB/T 33325-2016 </t>
    <phoneticPr fontId="3" type="noConversion"/>
  </si>
  <si>
    <t>胶乳义乳</t>
  </si>
  <si>
    <t>GB/T 33842.2-2017</t>
  </si>
  <si>
    <t>信息技术GB/T 26237中定义的生物特征数据交换格式的符合性测试方法第2部分：指纹细节点数据</t>
  </si>
  <si>
    <t>广东霸菱科技有限公司</t>
  </si>
  <si>
    <t>GB/T 33844-2017</t>
  </si>
  <si>
    <t>信息技术生物特征识别用于生物特征十指指纹采集应用编程接口（BioAPI）</t>
  </si>
  <si>
    <t>SJ/T 11609-2016</t>
  </si>
  <si>
    <t>广东光阵光电科技有限公司</t>
  </si>
  <si>
    <t>信息技术 拍摄仪通用规范</t>
  </si>
  <si>
    <t>信息技术 自动柜员机通用规范 第2部分 安全</t>
  </si>
  <si>
    <t>信息技术 自动柜员机通用规范 第3部分 服务</t>
  </si>
  <si>
    <t>GB/T 18789.2-2016</t>
    <phoneticPr fontId="3" type="noConversion"/>
  </si>
  <si>
    <t>GB/T 18789.3-2016</t>
    <phoneticPr fontId="3" type="noConversion"/>
  </si>
  <si>
    <t>东莞市美捷金属制品有限公司</t>
  </si>
  <si>
    <t>SJ/T 11655-2016</t>
  </si>
  <si>
    <t>信息技术 移动存储 移动硬盘通用规范</t>
  </si>
  <si>
    <t>东莞市华源光电科技有限公司</t>
  </si>
  <si>
    <t>GB/T 32280-2015</t>
    <phoneticPr fontId="3" type="noConversion"/>
  </si>
  <si>
    <t>硅片翘曲度测试自动非接触扫描法</t>
  </si>
  <si>
    <t>DB44/T 1901-2016</t>
  </si>
  <si>
    <t>东莞市捷和光电股份有限公司</t>
  </si>
  <si>
    <t>LED球泡灯</t>
  </si>
  <si>
    <t>东莞市达成机械设备制造有限公司</t>
  </si>
  <si>
    <t>DB44/T 1819—2016</t>
    <phoneticPr fontId="3" type="noConversion"/>
  </si>
  <si>
    <t>汽车垂直升降尾板</t>
  </si>
  <si>
    <t>广东百味佳味业科技股份有限公司</t>
  </si>
  <si>
    <t xml:space="preserve">SB/T 11193-2017 </t>
    <phoneticPr fontId="3" type="noConversion"/>
  </si>
  <si>
    <t>松肉粉</t>
  </si>
  <si>
    <t>东莞理工学院</t>
  </si>
  <si>
    <t>JB/T 12279-2015</t>
    <phoneticPr fontId="3" type="noConversion"/>
  </si>
  <si>
    <t>井下全液压采矿钻车</t>
  </si>
  <si>
    <t>东莞沃特贝斯树脂有限公司</t>
  </si>
  <si>
    <t>LY/T 2709-2016</t>
    <phoneticPr fontId="3" type="noConversion"/>
  </si>
  <si>
    <t>木蜡油</t>
  </si>
  <si>
    <t>LY/T 2710-2016</t>
    <phoneticPr fontId="3" type="noConversion"/>
  </si>
  <si>
    <t>木地板用紫外光固化涂料</t>
  </si>
  <si>
    <t>东莞宜安科技股份有限公司</t>
    <phoneticPr fontId="3" type="noConversion"/>
  </si>
  <si>
    <t>东莞市庆丰电工机械有限公司</t>
    <phoneticPr fontId="3" type="noConversion"/>
  </si>
  <si>
    <t>GB/T 33774-2017</t>
  </si>
  <si>
    <t>电子工业用气体 丙烯</t>
  </si>
  <si>
    <t>东莞市联臣电子科技股份有限公司</t>
  </si>
  <si>
    <t>广东省东莞市质量监督检测中心</t>
  </si>
  <si>
    <t>3528/5050封装型片式发光二极管</t>
  </si>
  <si>
    <t>GB/T 32605-2016</t>
    <phoneticPr fontId="3" type="noConversion"/>
  </si>
  <si>
    <t>羊毛、羊绒被</t>
  </si>
  <si>
    <t>GB/T 32663-2016</t>
    <phoneticPr fontId="3" type="noConversion"/>
  </si>
  <si>
    <t>成型模 压铸模订货技术规范</t>
  </si>
  <si>
    <t>JB/T 12645-2016</t>
    <phoneticPr fontId="3" type="noConversion"/>
  </si>
  <si>
    <t>金属型铸造模 技术条件</t>
  </si>
  <si>
    <t>JB/T 12647-2016</t>
    <phoneticPr fontId="3" type="noConversion"/>
  </si>
  <si>
    <t>汽车塑料油箱吹塑模 技术条件</t>
  </si>
  <si>
    <t>JB/T 12642.4-2016</t>
    <phoneticPr fontId="3" type="noConversion"/>
  </si>
  <si>
    <t>电机铁芯级进模 零件 第4部分 计数凹模</t>
  </si>
  <si>
    <t>JB/T 12642.5-2016</t>
    <phoneticPr fontId="3" type="noConversion"/>
  </si>
  <si>
    <t>电机铁芯级进模 零件 第5部分 叠铆顶杆</t>
  </si>
  <si>
    <t>JB/T 12642.6-2016</t>
    <phoneticPr fontId="3" type="noConversion"/>
  </si>
  <si>
    <t>电机铁芯级进模 零件 第6部分 叠铆压杆</t>
  </si>
  <si>
    <t>JB/T 12642.7-2016</t>
    <phoneticPr fontId="3" type="noConversion"/>
  </si>
  <si>
    <t>电机铁芯级进模 零件 第7部分 圆凸模</t>
  </si>
  <si>
    <t>JB/T 12642.8-2016</t>
    <phoneticPr fontId="3" type="noConversion"/>
  </si>
  <si>
    <t>电机铁芯级进模 零件 第8部分 圆凹模</t>
  </si>
  <si>
    <t>JB/T 12642.9-2016</t>
    <phoneticPr fontId="3" type="noConversion"/>
  </si>
  <si>
    <t>电机铁芯级进模 零件 第9部分 限位柱</t>
  </si>
  <si>
    <t>JB/T 12642.10-2016</t>
    <phoneticPr fontId="3" type="noConversion"/>
  </si>
  <si>
    <t>电机铁芯级进模 零件 第10部分 导正销</t>
  </si>
  <si>
    <t>JB/T 12642.11-2016</t>
    <phoneticPr fontId="3" type="noConversion"/>
  </si>
  <si>
    <t>电机铁芯级进模 零件 第11部分 误送检测销</t>
  </si>
  <si>
    <t>JB/T 12642.12-2016</t>
    <phoneticPr fontId="3" type="noConversion"/>
  </si>
  <si>
    <t>电机铁芯级进模 零件 第12部分 浮料块</t>
  </si>
  <si>
    <t>DB44/T 1699-2015</t>
    <phoneticPr fontId="3" type="noConversion"/>
  </si>
  <si>
    <t xml:space="preserve"> 数控无溶剂高速复合机</t>
  </si>
  <si>
    <t>LED用支架 第1部分-贴片式</t>
  </si>
  <si>
    <t>FZ/T 74005-2016</t>
    <phoneticPr fontId="3" type="noConversion"/>
  </si>
  <si>
    <t>针织瑜伽服</t>
  </si>
  <si>
    <t>FZ/T 14037-2017</t>
    <phoneticPr fontId="3" type="noConversion"/>
  </si>
  <si>
    <t>涤纶烫金面料</t>
  </si>
  <si>
    <t>GB/T 33721-2017</t>
    <phoneticPr fontId="3" type="noConversion"/>
  </si>
  <si>
    <t>LED灯具可靠性试验方法</t>
  </si>
  <si>
    <t>GB/T 32768-2016</t>
    <phoneticPr fontId="3" type="noConversion"/>
  </si>
  <si>
    <t>拉丁美洲热带木材树种鉴定图谱</t>
  </si>
  <si>
    <t>GB/T 32769-2016</t>
    <phoneticPr fontId="3" type="noConversion"/>
  </si>
  <si>
    <t>非洲热带木材树种鉴定图谱</t>
  </si>
  <si>
    <t>GB/T 33023-2016</t>
    <phoneticPr fontId="3" type="noConversion"/>
  </si>
  <si>
    <t>木材构造术语</t>
  </si>
  <si>
    <t>GB/T 33024-2016</t>
    <phoneticPr fontId="3" type="noConversion"/>
  </si>
  <si>
    <t>柳编制品</t>
  </si>
  <si>
    <t>CY/T 156-2017</t>
    <phoneticPr fontId="3" type="noConversion"/>
  </si>
  <si>
    <t>印刷品裱贴瓦楞纸板过程控制要求及检验方法</t>
  </si>
  <si>
    <t>CY/T 130.2-2017</t>
    <phoneticPr fontId="3" type="noConversion"/>
  </si>
  <si>
    <t>绿色印刷 通用技术要求与评价方法 第2部分：凹版印刷</t>
  </si>
  <si>
    <t>CY/T 132.2－2017</t>
    <phoneticPr fontId="3" type="noConversion"/>
  </si>
  <si>
    <t>绿色印刷 产品合格判定准则 第2部分：包装类印刷品</t>
  </si>
  <si>
    <t>GB/T 33258-2016</t>
    <phoneticPr fontId="3" type="noConversion"/>
  </si>
  <si>
    <t>热固型轮转胶印涂布纸印刷适性要求及检验方法</t>
  </si>
  <si>
    <t>长园高能电气股份有限公司</t>
  </si>
  <si>
    <t>棒形悬式复合绝缘子用端部装备件技术规范</t>
  </si>
  <si>
    <t xml:space="preserve">DL/T 1579-2016 </t>
    <phoneticPr fontId="3" type="noConversion"/>
  </si>
  <si>
    <t>广东飞新达智能设备股份有限公司</t>
  </si>
  <si>
    <t xml:space="preserve">JB/T 12714-2016 </t>
    <phoneticPr fontId="3" type="noConversion"/>
  </si>
  <si>
    <t>印刷机械 卷筒料平压平轻型模切机</t>
  </si>
  <si>
    <t>JB∕T 13211-2017</t>
    <phoneticPr fontId="3" type="noConversion"/>
  </si>
  <si>
    <t>印刷机械 窄幅卷筒料圆压圆模切机</t>
  </si>
  <si>
    <t>广东奥美格传导科技股份有限公司</t>
  </si>
  <si>
    <t>GB/T 33594-2017</t>
    <phoneticPr fontId="3" type="noConversion"/>
  </si>
  <si>
    <t>电动汽车充电用电缆</t>
  </si>
  <si>
    <t>中集集团集装箱控股有限公司</t>
  </si>
  <si>
    <t xml:space="preserve">GB/T 32570-2016 </t>
    <phoneticPr fontId="3" type="noConversion"/>
  </si>
  <si>
    <t>集装箱用钢板及钢带</t>
  </si>
  <si>
    <t>承担ISO/TC104/SC2/WG6工作组召集人</t>
  </si>
  <si>
    <t>赴法参加国际标准化组织举办的国际标准化研讨活动</t>
  </si>
  <si>
    <t>DB44/T 1850-2016</t>
  </si>
  <si>
    <t>卷烟包装用高光耐磨收缩膜</t>
  </si>
  <si>
    <t>东莞职业技术学院</t>
  </si>
  <si>
    <t xml:space="preserve">GB/T 32655-2016 </t>
  </si>
  <si>
    <t>植物生长用LED光照 术语和定义</t>
  </si>
  <si>
    <t>北京大学东莞光电研究院</t>
  </si>
  <si>
    <t>东莞市恒和节能科技有限公司</t>
  </si>
  <si>
    <t>聚合物水泥防水砂浆</t>
  </si>
  <si>
    <t>无机防水堵材料</t>
  </si>
  <si>
    <t>LM 441900 195-2016</t>
    <phoneticPr fontId="3" type="noConversion"/>
  </si>
  <si>
    <t>建筑室内外用腻子</t>
  </si>
  <si>
    <t>LM 441900 196-2016</t>
    <phoneticPr fontId="3" type="noConversion"/>
  </si>
  <si>
    <t>陶瓷墙地砖水泥基填缝剂</t>
  </si>
  <si>
    <t>LM 441900 197-2016</t>
    <phoneticPr fontId="3" type="noConversion"/>
  </si>
  <si>
    <t>固型胶</t>
  </si>
  <si>
    <t>LM 441900 209-2016</t>
    <phoneticPr fontId="3" type="noConversion"/>
  </si>
  <si>
    <t>玻马胶</t>
  </si>
  <si>
    <t>LM 441900 210-2016</t>
    <phoneticPr fontId="3" type="noConversion"/>
  </si>
  <si>
    <t>薄层预拌干混砂浆</t>
  </si>
  <si>
    <t>LM 441900 237-2017</t>
    <phoneticPr fontId="3" type="noConversion"/>
  </si>
  <si>
    <t>外墙防水装饰涂料</t>
  </si>
  <si>
    <t>LM 441900 238-2017</t>
    <phoneticPr fontId="3" type="noConversion"/>
  </si>
  <si>
    <t>地面防滑剂</t>
  </si>
  <si>
    <t>环氧树脂美缝剂（柔韧型）</t>
    <phoneticPr fontId="3" type="noConversion"/>
  </si>
  <si>
    <t>LM 441900 211-2016</t>
    <phoneticPr fontId="3" type="noConversion"/>
  </si>
  <si>
    <t>东莞市陆兴工业自动化科技有限公司</t>
  </si>
  <si>
    <t>制鞋机械 压头移动式液压裁断机</t>
  </si>
  <si>
    <t xml:space="preserve">QB/T 4932-2016 </t>
    <phoneticPr fontId="3" type="noConversion"/>
  </si>
  <si>
    <t>东莞市昆仑检测仪器有限公司</t>
  </si>
  <si>
    <t>皮革破裂强度试验机</t>
  </si>
  <si>
    <t>QB/T4958-2016</t>
    <phoneticPr fontId="3" type="noConversion"/>
  </si>
  <si>
    <t>东莞市孟成机械科技有限公司</t>
  </si>
  <si>
    <t>制鞋机械 平面轨道式喷胶机</t>
  </si>
  <si>
    <t>QB/T4959-2016</t>
    <phoneticPr fontId="3" type="noConversion"/>
  </si>
  <si>
    <t xml:space="preserve">东莞市旭锠机械有限公司 </t>
  </si>
  <si>
    <t>制鞋机械 紫外线光固化机</t>
  </si>
  <si>
    <t xml:space="preserve">QB/T 4967-2016 </t>
    <phoneticPr fontId="3" type="noConversion"/>
  </si>
  <si>
    <t>东莞鸿祥机械有限公司</t>
  </si>
  <si>
    <t>制鞋机械 鞋底曲面分割机</t>
  </si>
  <si>
    <t>东莞市永晖机械有限公司</t>
  </si>
  <si>
    <t>制鞋机械 鞋面蒸湿软化机</t>
  </si>
  <si>
    <t>QB/T 5120-2017</t>
    <phoneticPr fontId="3" type="noConversion"/>
  </si>
  <si>
    <t xml:space="preserve">QB/T 5121-2017 </t>
    <phoneticPr fontId="3" type="noConversion"/>
  </si>
  <si>
    <t xml:space="preserve">东莞市恒联针车机械有限公司  </t>
  </si>
  <si>
    <t>制鞋机械 拉帮机</t>
  </si>
  <si>
    <t>QB/T4965-2016</t>
    <phoneticPr fontId="3" type="noConversion"/>
  </si>
  <si>
    <t>东莞市航展精密机械科技有限公司</t>
  </si>
  <si>
    <t>制鞋机械 鞋口定型机</t>
  </si>
  <si>
    <t>制鞋机械 后帮定型机</t>
  </si>
  <si>
    <t>QB/T4966-2016</t>
    <phoneticPr fontId="3" type="noConversion"/>
  </si>
  <si>
    <t>QB/T5117-2017</t>
    <phoneticPr fontId="3" type="noConversion"/>
  </si>
  <si>
    <t>东莞市华灿机械科技有限公司</t>
  </si>
  <si>
    <t>制革机械 验皮机</t>
  </si>
  <si>
    <t>制鞋机械 烫平除皱机</t>
  </si>
  <si>
    <t xml:space="preserve">QB/T 5118-2017 </t>
    <phoneticPr fontId="3" type="noConversion"/>
  </si>
  <si>
    <t xml:space="preserve">QB/T 4962-2016 </t>
    <phoneticPr fontId="3" type="noConversion"/>
  </si>
  <si>
    <t>东莞市名菱工业自动化科技有限公司</t>
  </si>
  <si>
    <t>工业用缝纫机 步进电机通用技术条件</t>
  </si>
  <si>
    <t>QB/T 4928-2016</t>
    <phoneticPr fontId="3" type="noConversion"/>
  </si>
  <si>
    <t>工业用缝纫机 计算机控制圆头锁钮孔缝纫机</t>
  </si>
  <si>
    <t>工业用缝纫机 锁钮缝纫机计算机控制器</t>
  </si>
  <si>
    <t>工业用缝纫机 自动门襟钉钮扣缝纫单元</t>
  </si>
  <si>
    <t>QB/T 4922-2016</t>
    <phoneticPr fontId="3" type="noConversion"/>
  </si>
  <si>
    <t>QB/T 4920-2016</t>
    <phoneticPr fontId="3" type="noConversion"/>
  </si>
  <si>
    <t>QB/T 4924-2016</t>
    <phoneticPr fontId="3" type="noConversion"/>
  </si>
  <si>
    <t>东莞市力能自动化科技有限公司</t>
  </si>
  <si>
    <t>制鞋机械 曲肘式胶粘压合机</t>
  </si>
  <si>
    <t>QB/T4960-2016</t>
    <phoneticPr fontId="3" type="noConversion"/>
  </si>
  <si>
    <t>东莞市海飞数控科技有限公司</t>
  </si>
  <si>
    <t>制鞋机械 内底铣边机</t>
  </si>
  <si>
    <t>制鞋机械 外底铣槽机</t>
  </si>
  <si>
    <t xml:space="preserve">QB/T 4963-2016 </t>
    <phoneticPr fontId="3" type="noConversion"/>
  </si>
  <si>
    <t xml:space="preserve">QB/T 5119-2017 </t>
    <phoneticPr fontId="3" type="noConversion"/>
  </si>
  <si>
    <t>东莞市博恒机电科技有限公司</t>
  </si>
  <si>
    <t>GB/T 31301.5-2015</t>
    <phoneticPr fontId="3" type="noConversion"/>
  </si>
  <si>
    <t>制鞋机械 安全要求 第5部：片革机、修边机、裁条机</t>
  </si>
  <si>
    <t>皮革摩擦色牢度试验机</t>
  </si>
  <si>
    <t>QB/T 4964-2016</t>
    <phoneticPr fontId="3" type="noConversion"/>
  </si>
  <si>
    <t>制鞋机械 拉链上胶机</t>
  </si>
  <si>
    <t>QB/T 4961-2016</t>
    <phoneticPr fontId="3" type="noConversion"/>
  </si>
  <si>
    <t xml:space="preserve">东莞市鞋机商会  </t>
  </si>
  <si>
    <t>制鞋机械 聚氨酯连帮注射成型机</t>
  </si>
  <si>
    <t>制鞋机械 滚筒式上胶机</t>
  </si>
  <si>
    <t>QB/T 5123-2017</t>
    <phoneticPr fontId="3" type="noConversion"/>
  </si>
  <si>
    <t>QB/T 4954-2016</t>
    <phoneticPr fontId="3" type="noConversion"/>
  </si>
  <si>
    <t>东莞市南北检测技术有限公司</t>
  </si>
  <si>
    <t>制鞋机械 覆膜机</t>
  </si>
  <si>
    <t>制革机械 悬挂式超载转鼓</t>
  </si>
  <si>
    <t>制鞋机械 液压摇臂裁断机</t>
  </si>
  <si>
    <t>制鞋机械 切带机</t>
  </si>
  <si>
    <t>QB/T 5116-2017</t>
    <phoneticPr fontId="3" type="noConversion"/>
  </si>
  <si>
    <t>QB/T 4933-2016</t>
    <phoneticPr fontId="3" type="noConversion"/>
  </si>
  <si>
    <t>QB/T 4931-2016</t>
    <phoneticPr fontId="3" type="noConversion"/>
  </si>
  <si>
    <t>QB/T 4930-2016</t>
    <phoneticPr fontId="3" type="noConversion"/>
  </si>
  <si>
    <t>东莞科威医疗器械有限公司</t>
  </si>
  <si>
    <t>心肺转流系统一次性使用吸引管</t>
  </si>
  <si>
    <t>YY 1271-2016</t>
    <phoneticPr fontId="3" type="noConversion"/>
  </si>
  <si>
    <t>广东安宜捷工业用品有限公司</t>
  </si>
  <si>
    <t>GB/T 33324-2016</t>
  </si>
  <si>
    <t>胶乳制品中重金属含量的测定 电感耦合等离子体原子发射光谱法</t>
  </si>
  <si>
    <t>HG/T 4908-2016</t>
  </si>
  <si>
    <t>橡胶拉力器</t>
  </si>
  <si>
    <t>HG/T 5056-2016</t>
  </si>
  <si>
    <t>GB7544在天然橡胶胶乳避孕套质量管理中的使用指南</t>
  </si>
  <si>
    <t>东莞市毛纺织行业协会</t>
  </si>
  <si>
    <t>毛织电子商务  电子商务园区售后服务规范</t>
  </si>
  <si>
    <t>毛织电子商务 电子商务园区入驻商户管理规范</t>
  </si>
  <si>
    <t>LM 441900 193-2016</t>
    <phoneticPr fontId="3" type="noConversion"/>
  </si>
  <si>
    <t>LM 441900 194-2016</t>
    <phoneticPr fontId="3" type="noConversion"/>
  </si>
  <si>
    <t>GB/T 6002.15-2017</t>
  </si>
  <si>
    <t>纺织机械术语 集聚纺纱装置</t>
  </si>
  <si>
    <t>广东省东莞市质量技术监督标准与编码所</t>
  </si>
  <si>
    <t>FZ/T 95023-2017</t>
  </si>
  <si>
    <t>高温高压筒子纱染色机</t>
  </si>
  <si>
    <t>JB/T 13206-2017</t>
  </si>
  <si>
    <t>单张纸喷码印刷机</t>
  </si>
  <si>
    <t>JB/T 13209-2017</t>
  </si>
  <si>
    <t>印刷机械 卷筒纸激光图案压印机</t>
  </si>
  <si>
    <t>JB/T 13210-2017</t>
  </si>
  <si>
    <t>印刷机械 瓦楞纸板上料机</t>
  </si>
  <si>
    <t>JB/T 13213-2017</t>
  </si>
  <si>
    <t>印刷机械 印品窗口贴膜机</t>
  </si>
  <si>
    <t>JB/T 13207-2017</t>
  </si>
  <si>
    <t>印刷机械 印刷品表面整饰机</t>
  </si>
  <si>
    <t>JB/T 13212-2017</t>
  </si>
  <si>
    <t>印刷机械 纸堆翻转机</t>
  </si>
  <si>
    <t>LM441900 188—2016</t>
  </si>
  <si>
    <t>LM441900 189—2016</t>
  </si>
  <si>
    <t>LM441900 190—2016</t>
  </si>
  <si>
    <t>社会工作服务机构居家养老服务的流程规范</t>
  </si>
  <si>
    <t>LM441900 192—2016</t>
    <phoneticPr fontId="3" type="noConversion"/>
  </si>
  <si>
    <t>养老机构安全管理  第1部分：一般安全</t>
  </si>
  <si>
    <t>养老机构安全管理  第2部分：消防安全</t>
  </si>
  <si>
    <t>养老机构安全管理  第3部分：突发事件应急处理</t>
  </si>
  <si>
    <t>养老机构服务标识应用规范</t>
  </si>
  <si>
    <t>LM441900 191—2016</t>
    <phoneticPr fontId="3" type="noConversion"/>
  </si>
  <si>
    <t>LM 441900 212-2016</t>
  </si>
  <si>
    <t>125℃交联聚乙烯低烟无卤单芯绝缘电线（PX-3271）</t>
  </si>
  <si>
    <t>东莞市虎门信息传输线缆协会</t>
  </si>
  <si>
    <t>LM 441900 213-2016</t>
  </si>
  <si>
    <t>125℃交联聚乙烯低烟无卤绝缘排线（PX-4411）</t>
  </si>
  <si>
    <t>LM 441900 214-2016</t>
  </si>
  <si>
    <t>125℃交联聚乙烯低烟无卤绝缘排线（PX-4412）</t>
  </si>
  <si>
    <t>LM 441900 215-2016</t>
  </si>
  <si>
    <t>挤出绝缘单根电子线（PX-1431）</t>
  </si>
  <si>
    <t>LM 441900 216-2016</t>
  </si>
  <si>
    <t>交联聚乙烯绝缘并排电子线（PX-21016）</t>
  </si>
  <si>
    <t>LM 441900 217-2016</t>
  </si>
  <si>
    <t>交联聚乙烯绝缘单根电子线（PX-3173）</t>
  </si>
  <si>
    <t>LM 441900 218-2016</t>
  </si>
  <si>
    <t>同轴电缆（PX-1354）</t>
  </si>
  <si>
    <t>LM 441900 219-2016</t>
  </si>
  <si>
    <t>聚氯乙烯护套电线（PX-1010）</t>
  </si>
  <si>
    <t>LM 441900 220-2016</t>
  </si>
  <si>
    <t>聚氯乙烯护套电线（PX-1691）</t>
  </si>
  <si>
    <t>LM 441900 221-2016</t>
  </si>
  <si>
    <t>聚氯乙烯护套电线（PX-2919）</t>
  </si>
  <si>
    <t>LM 441900 222-2016</t>
  </si>
  <si>
    <t>聚烯烃类护套电线（PX-21143）</t>
  </si>
  <si>
    <t>LM 441900 223-2016</t>
  </si>
  <si>
    <t>线缆专用设备  履带式计米器</t>
  </si>
  <si>
    <t>LM 441900 224-2016</t>
  </si>
  <si>
    <t>线缆专用设备  铁氟龙挤出机</t>
  </si>
  <si>
    <t>LM 441900 225-2016</t>
  </si>
  <si>
    <t>线缆专用设备  全自动成盘包膜机</t>
  </si>
  <si>
    <t>LM 441900 226-2016</t>
  </si>
  <si>
    <t>线缆专用设备  全自动成卷热缩包膜机</t>
  </si>
  <si>
    <t>东莞市电线电缆行业协会</t>
  </si>
  <si>
    <t>LM441900 239-2017</t>
  </si>
  <si>
    <t xml:space="preserve">安防类电源电缆通用规范  </t>
  </si>
  <si>
    <t>LM441900 240-2017</t>
  </si>
  <si>
    <t>安防类视频同轴电缆通用规范</t>
  </si>
  <si>
    <t>LM441900 241-2017</t>
  </si>
  <si>
    <t>安防类数据电缆通用规范</t>
  </si>
  <si>
    <t>LM441900 242-2017</t>
  </si>
  <si>
    <t>安防类信号控制电缆通用规范</t>
  </si>
  <si>
    <t>LM441900 243-2017</t>
  </si>
  <si>
    <t>220 V及以下插头电源线通用规范</t>
  </si>
  <si>
    <t>LM441900 244-2017</t>
  </si>
  <si>
    <t>额定电压 0.6∕1kV 阻燃耐火高性能防火电力电缆</t>
  </si>
  <si>
    <t>LM441900 245-2017</t>
  </si>
  <si>
    <t>额定电压 450∕750V 阻燃耐火高性能防火电缆</t>
  </si>
  <si>
    <t>拉丝工艺操作规范</t>
  </si>
  <si>
    <t>漆包工艺操作规范</t>
  </si>
  <si>
    <t>绞线工艺操作规范</t>
  </si>
  <si>
    <t>挤出工艺操作规范</t>
  </si>
  <si>
    <t>缠绕工艺操作规范</t>
  </si>
  <si>
    <t>编织工艺操作规范</t>
  </si>
  <si>
    <t>包制工艺操作规范</t>
  </si>
  <si>
    <t>铠装工艺操作规范</t>
  </si>
  <si>
    <t>辐照工艺操作规范</t>
  </si>
  <si>
    <t>硫化工艺操作规范</t>
  </si>
  <si>
    <t>LM 441900 176-2016</t>
    <phoneticPr fontId="3" type="noConversion"/>
  </si>
  <si>
    <t>皮鞋 界皮工艺操作规范</t>
    <phoneticPr fontId="3" type="noConversion"/>
  </si>
  <si>
    <t>LM 441900 227-2016</t>
    <phoneticPr fontId="3" type="noConversion"/>
  </si>
  <si>
    <t>皮鞋 裁断工艺操作规范</t>
    <phoneticPr fontId="3" type="noConversion"/>
  </si>
  <si>
    <t>LM 441900 228-2016</t>
    <phoneticPr fontId="3" type="noConversion"/>
  </si>
  <si>
    <t>皮鞋 针车工艺操作规范</t>
    <phoneticPr fontId="3" type="noConversion"/>
  </si>
  <si>
    <t>LM 441900 229-2016</t>
    <phoneticPr fontId="3" type="noConversion"/>
  </si>
  <si>
    <t>皮鞋 打鞋眼扣、铆钉工艺操作规范</t>
    <phoneticPr fontId="3" type="noConversion"/>
  </si>
  <si>
    <t>LM 441900 230-2016</t>
    <phoneticPr fontId="3" type="noConversion"/>
  </si>
  <si>
    <t>皮鞋 前段成型工艺操作规范</t>
    <phoneticPr fontId="3" type="noConversion"/>
  </si>
  <si>
    <t>皮鞋 热定型工艺操作规范</t>
    <phoneticPr fontId="3" type="noConversion"/>
  </si>
  <si>
    <t>LM 441900 231-2016</t>
    <phoneticPr fontId="3" type="noConversion"/>
  </si>
  <si>
    <t>LM 441900 232-2016</t>
    <phoneticPr fontId="3" type="noConversion"/>
  </si>
  <si>
    <t>皮鞋 砂青（打粗）工艺操作规范</t>
    <phoneticPr fontId="3" type="noConversion"/>
  </si>
  <si>
    <t>皮鞋 贴底工艺操作规范</t>
    <phoneticPr fontId="3" type="noConversion"/>
  </si>
  <si>
    <t>皮鞋 冷冻定型工艺操作规范</t>
    <phoneticPr fontId="3" type="noConversion"/>
  </si>
  <si>
    <t>皮鞋 整理（后处理）工艺操作规范</t>
    <phoneticPr fontId="3" type="noConversion"/>
  </si>
  <si>
    <t>LM 441900 233-2017</t>
    <phoneticPr fontId="3" type="noConversion"/>
  </si>
  <si>
    <t>东莞市新虎威实业有限公司</t>
    <phoneticPr fontId="3" type="noConversion"/>
  </si>
  <si>
    <t>东莞市科技咨询服务中心</t>
  </si>
  <si>
    <t>电子商务交易产品信息描述 汽车配件</t>
  </si>
  <si>
    <t>东莞市电子商务企业 采购管理规范</t>
  </si>
  <si>
    <t>东莞市电子商务交易产品通用信息规范 家居产品</t>
  </si>
  <si>
    <t>电子商务交易产品信息描述 旅游服务</t>
  </si>
  <si>
    <t>东莞市电子商务培训机构管理规范</t>
    <phoneticPr fontId="3" type="noConversion"/>
  </si>
  <si>
    <t>LM441900 170—2016</t>
    <phoneticPr fontId="3" type="noConversion"/>
  </si>
  <si>
    <t>LM441900 171—2016</t>
    <phoneticPr fontId="3" type="noConversion"/>
  </si>
  <si>
    <t>LM441900 172—2016</t>
    <phoneticPr fontId="3" type="noConversion"/>
  </si>
  <si>
    <t>LM441900 173—2016</t>
    <phoneticPr fontId="3" type="noConversion"/>
  </si>
  <si>
    <t>LM441900 174—2016</t>
    <phoneticPr fontId="3" type="noConversion"/>
  </si>
  <si>
    <t>东莞市皮革鞋业协会</t>
    <phoneticPr fontId="3" type="noConversion"/>
  </si>
  <si>
    <t>GB/T 33767.1-2017</t>
  </si>
  <si>
    <t>东莞市蓝朗光电科技有限公司</t>
  </si>
  <si>
    <t>信息技术 生物特征样本质量 第1部分：框架</t>
  </si>
  <si>
    <t>转轮式塑料干燥机</t>
  </si>
  <si>
    <t>JBT 12789-2016</t>
    <phoneticPr fontId="3" type="noConversion"/>
  </si>
  <si>
    <t>压铸机能耗测定方法</t>
  </si>
  <si>
    <t>JBT 12554-2016</t>
    <phoneticPr fontId="3" type="noConversion"/>
  </si>
  <si>
    <t>肉与肉制品冷链物流作业规范</t>
  </si>
  <si>
    <t>WB/T 1059-2016</t>
    <phoneticPr fontId="3" type="noConversion"/>
  </si>
  <si>
    <t xml:space="preserve">DB44/T 1983-2017 </t>
    <phoneticPr fontId="3" type="noConversion"/>
  </si>
  <si>
    <t>社区档案管理规范</t>
  </si>
  <si>
    <t>科技咨询业服务管理规范</t>
  </si>
  <si>
    <t>化妆品包装纸板盒</t>
  </si>
  <si>
    <t>DB44/T 1987-2017</t>
    <phoneticPr fontId="3" type="noConversion"/>
  </si>
  <si>
    <t>DB44/T 1928-2016</t>
    <phoneticPr fontId="3" type="noConversion"/>
  </si>
  <si>
    <t>东莞市虎门线缆行业标准联盟试点</t>
  </si>
  <si>
    <t xml:space="preserve">广东省信息传输线缆及连接技术标准化技术委员会 </t>
  </si>
  <si>
    <t>承担IEC TC91WG10工作组召集人</t>
  </si>
  <si>
    <t>广东生益科技股份有限公司</t>
  </si>
  <si>
    <t>参加2016年IECTC91春季工作会议</t>
  </si>
  <si>
    <t>参加2016年IECTC91秋季年会</t>
  </si>
  <si>
    <t>参加2017年IECTC91春季工作会议</t>
  </si>
  <si>
    <t>印制电路用刚性覆铜箔层压板试验方法</t>
  </si>
  <si>
    <t xml:space="preserve">GB/T 4722-2017 </t>
    <phoneticPr fontId="3" type="noConversion"/>
  </si>
  <si>
    <t>球形二氧化硅微粉</t>
  </si>
  <si>
    <t>GB/T 32661-2016</t>
    <phoneticPr fontId="3" type="noConversion"/>
  </si>
  <si>
    <t>电工电子产品着火危险试验 第35部分：燃烧流的腐蚀危害 总则</t>
  </si>
  <si>
    <t xml:space="preserve">GB/T 5169.35-2015 </t>
    <phoneticPr fontId="3" type="noConversion"/>
  </si>
  <si>
    <t>电工电子产品着火危险试验 第36部分：燃烧流的腐蚀危害 试验方法概要和相关性</t>
  </si>
  <si>
    <t>多层印制板用粘结片通用规则</t>
  </si>
  <si>
    <t xml:space="preserve">GB/T 5169.36-2015 </t>
    <phoneticPr fontId="3" type="noConversion"/>
  </si>
  <si>
    <t>GB/T33015-2016</t>
    <phoneticPr fontId="3" type="noConversion"/>
  </si>
  <si>
    <t>电动汽车电子设备可靠性强化试验方法</t>
  </si>
  <si>
    <t>混合动力电动汽车驱动电机控制器技术条件</t>
  </si>
  <si>
    <t>电动汽车用电子设备环境性适应性试验方法</t>
  </si>
  <si>
    <t>电动汽车用电子设备可靠性试验方法</t>
  </si>
  <si>
    <t xml:space="preserve">DB44/T 1764-2015 </t>
    <phoneticPr fontId="3" type="noConversion"/>
  </si>
  <si>
    <t xml:space="preserve">DB44/T 1768-2015 </t>
    <phoneticPr fontId="3" type="noConversion"/>
  </si>
  <si>
    <t xml:space="preserve">DB44/T 1769-2015 </t>
    <phoneticPr fontId="3" type="noConversion"/>
  </si>
  <si>
    <t>Materials for printed boards and other interconnecting structures –Part 2-43: Reinforced base materials clad and unclad – Non-halogenated epoxide cellulose paper/woven E-glass reinforced laminate sheets of defined flammability (vertical burning test), copper-clad for lead-free assembly</t>
  </si>
  <si>
    <t xml:space="preserve">IEC 61249-2-43-2016 </t>
    <phoneticPr fontId="3" type="noConversion"/>
  </si>
  <si>
    <t>Materials for printed boards and other interconnecting structures –Part 2-44: Reinforced base materials clad and unclad – Non-halogenated epoxide non-woven/woven E-glass reinforced laminate sheets of defined flammability (vertical burning test), copper-clad for lead-free assembly</t>
  </si>
  <si>
    <t xml:space="preserve">IEC 61249-2-44-2016 </t>
    <phoneticPr fontId="3" type="noConversion"/>
  </si>
  <si>
    <t>广东智高文化创意股份有限公司</t>
  </si>
  <si>
    <t>起钉器</t>
  </si>
  <si>
    <t>QB/T 5097-2017</t>
    <phoneticPr fontId="3" type="noConversion"/>
  </si>
  <si>
    <t>东莞市正标检测技术有限公司</t>
  </si>
  <si>
    <t>FZ/T 14039-2017</t>
    <phoneticPr fontId="3" type="noConversion"/>
  </si>
  <si>
    <t>棉氨纶印染弹力灯芯绒</t>
  </si>
  <si>
    <t>JB/T 13020-2017</t>
    <phoneticPr fontId="3" type="noConversion"/>
  </si>
  <si>
    <t>热锻模 技术条件</t>
  </si>
  <si>
    <t>东莞市新支点科技服务有限公司</t>
  </si>
  <si>
    <t>JB/T 13022-2017</t>
    <phoneticPr fontId="3" type="noConversion"/>
  </si>
  <si>
    <t>塑料挤出吹塑土工膜辅机</t>
  </si>
  <si>
    <t xml:space="preserve">GB∕T 33172-2016 </t>
    <phoneticPr fontId="3" type="noConversion"/>
  </si>
  <si>
    <t>资产管理 综述、原则和术语</t>
  </si>
  <si>
    <t xml:space="preserve">GB∕T 33173-2016 </t>
    <phoneticPr fontId="3" type="noConversion"/>
  </si>
  <si>
    <t>资产管理 管理体系 要求</t>
  </si>
  <si>
    <t xml:space="preserve">GB∕T 33174-2016 </t>
    <phoneticPr fontId="3" type="noConversion"/>
  </si>
  <si>
    <t>资产管理 管理体系 GB∕T 33173 应用指南</t>
  </si>
  <si>
    <t xml:space="preserve">广东省制鞋标准化技术委员会 </t>
    <phoneticPr fontId="3" type="noConversion"/>
  </si>
  <si>
    <t>重复使用包装箱通用技术条件</t>
  </si>
  <si>
    <t>GB/T 32568-2016</t>
    <phoneticPr fontId="3" type="noConversion"/>
  </si>
  <si>
    <t>GB/T 33245-2016</t>
    <phoneticPr fontId="3" type="noConversion"/>
  </si>
  <si>
    <t>家具中有害物质检测方法  总则</t>
    <phoneticPr fontId="3" type="noConversion"/>
  </si>
  <si>
    <t>SJ/T 11438-2015</t>
    <phoneticPr fontId="3" type="noConversion"/>
  </si>
  <si>
    <t xml:space="preserve">DB44/T 1636-2015  </t>
    <phoneticPr fontId="3" type="noConversion"/>
  </si>
  <si>
    <t>LED地埋灯</t>
    <phoneticPr fontId="3" type="noConversion"/>
  </si>
  <si>
    <t xml:space="preserve">DB44/T 1630-2015 </t>
    <phoneticPr fontId="3" type="noConversion"/>
  </si>
  <si>
    <t xml:space="preserve">DB44/T 1635.1-2015 </t>
    <phoneticPr fontId="3" type="noConversion"/>
  </si>
  <si>
    <t>DB44/T 1758-2015</t>
    <phoneticPr fontId="3" type="noConversion"/>
  </si>
  <si>
    <t>东莞红外隆电器科技有限公司</t>
    <phoneticPr fontId="3" type="noConversion"/>
  </si>
  <si>
    <t>骗税立案（税务局）</t>
    <phoneticPr fontId="3" type="noConversion"/>
  </si>
  <si>
    <t>全自动多工位智能手机装配线</t>
    <phoneticPr fontId="9" type="noConversion"/>
  </si>
  <si>
    <t>专利成果转化成企业标准-全自动张力笼绞线缆机</t>
    <phoneticPr fontId="9" type="noConversion"/>
  </si>
  <si>
    <t>Q/YA 01-2017 锆-铜-镍-铝-银-钇非晶合金铸棒</t>
    <phoneticPr fontId="9" type="noConversion"/>
  </si>
  <si>
    <t>专利转化成企业标准：Q/TY 003-2015 快递塑料包装袋</t>
    <phoneticPr fontId="9" type="noConversion"/>
  </si>
  <si>
    <r>
      <t>Q/GY 9-2017《</t>
    </r>
    <r>
      <rPr>
        <sz val="11"/>
        <color indexed="8"/>
        <rFont val="宋体"/>
        <family val="3"/>
        <charset val="134"/>
      </rPr>
      <t>外控型保鲜剂》</t>
    </r>
    <phoneticPr fontId="9" type="noConversion"/>
  </si>
  <si>
    <r>
      <t>Q/GY 16-2017</t>
    </r>
    <r>
      <rPr>
        <sz val="11"/>
        <color indexed="8"/>
        <rFont val="宋体"/>
        <family val="3"/>
        <charset val="134"/>
      </rPr>
      <t>《槟榔专用脱氧剂》</t>
    </r>
    <phoneticPr fontId="9" type="noConversion"/>
  </si>
  <si>
    <r>
      <t>Q/GY 0101S-2017</t>
    </r>
    <r>
      <rPr>
        <sz val="11"/>
        <color indexed="8"/>
        <rFont val="宋体"/>
        <family val="3"/>
        <charset val="134"/>
      </rPr>
      <t>《调味糖浆》</t>
    </r>
    <phoneticPr fontId="9" type="noConversion"/>
  </si>
  <si>
    <r>
      <t>Q/GY 0603S-2016</t>
    </r>
    <r>
      <rPr>
        <sz val="11"/>
        <color indexed="8"/>
        <rFont val="宋体"/>
        <family val="3"/>
        <charset val="134"/>
      </rPr>
      <t xml:space="preserve">《蛋糕预拌粉》 </t>
    </r>
    <phoneticPr fontId="9" type="noConversion"/>
  </si>
  <si>
    <r>
      <t>Q</t>
    </r>
    <r>
      <rPr>
        <sz val="11"/>
        <color indexed="8"/>
        <rFont val="宋体"/>
        <family val="3"/>
        <charset val="134"/>
      </rPr>
      <t>/XY 001-2017 锂电池全自动精密真空注液机</t>
    </r>
    <phoneticPr fontId="9" type="noConversion"/>
  </si>
  <si>
    <t>Q/YA 04-2017 镁合金压铸块状废料回收工艺规范</t>
    <phoneticPr fontId="9" type="noConversion"/>
  </si>
  <si>
    <r>
      <t>Q</t>
    </r>
    <r>
      <rPr>
        <sz val="11"/>
        <color indexed="8"/>
        <rFont val="宋体"/>
        <family val="3"/>
        <charset val="134"/>
      </rPr>
      <t>/YA 06-2017 真空压铸成型机</t>
    </r>
    <phoneticPr fontId="9" type="noConversion"/>
  </si>
  <si>
    <t>Q/YA 02-2017 锆-铜-镍-铝-银-钇非晶合金铸锭</t>
    <phoneticPr fontId="9" type="noConversion"/>
  </si>
  <si>
    <t>Q/YA 03-2017 高纯镁挤压棒材</t>
    <phoneticPr fontId="9" type="noConversion"/>
  </si>
  <si>
    <t>单位名称</t>
    <phoneticPr fontId="3" type="noConversion"/>
  </si>
  <si>
    <t>不予资助的原因</t>
    <phoneticPr fontId="3" type="noConversion"/>
  </si>
  <si>
    <t>科协专家评审不合格</t>
    <phoneticPr fontId="3" type="noConversion"/>
  </si>
  <si>
    <t>制定国际标准拟资助项目</t>
    <phoneticPr fontId="3" type="noConversion"/>
  </si>
  <si>
    <t>附件1</t>
    <phoneticPr fontId="3" type="noConversion"/>
  </si>
  <si>
    <t>制定国家标准拟资助项目</t>
    <phoneticPr fontId="3" type="noConversion"/>
  </si>
  <si>
    <t>附件2</t>
    <phoneticPr fontId="3" type="noConversion"/>
  </si>
  <si>
    <t>东莞市恒宇仪器有限公司</t>
    <phoneticPr fontId="3" type="noConversion"/>
  </si>
  <si>
    <t>附件3</t>
    <phoneticPr fontId="3" type="noConversion"/>
  </si>
  <si>
    <t>制定行业标准拟资助项目</t>
    <phoneticPr fontId="3" type="noConversion"/>
  </si>
  <si>
    <t>制定地方标准拟资助项目</t>
    <phoneticPr fontId="3" type="noConversion"/>
  </si>
  <si>
    <t>附件4</t>
    <phoneticPr fontId="3" type="noConversion"/>
  </si>
  <si>
    <t>附件5</t>
    <phoneticPr fontId="3" type="noConversion"/>
  </si>
  <si>
    <t>制定联盟标准拟资助项目</t>
    <phoneticPr fontId="3" type="noConversion"/>
  </si>
  <si>
    <t>项目类型</t>
    <phoneticPr fontId="3" type="noConversion"/>
  </si>
  <si>
    <t>承担专业标准化技术委员会</t>
    <phoneticPr fontId="3" type="noConversion"/>
  </si>
  <si>
    <t>标术标准试点</t>
    <phoneticPr fontId="3" type="noConversion"/>
  </si>
  <si>
    <t>参加国际化标准活动</t>
    <phoneticPr fontId="3" type="noConversion"/>
  </si>
  <si>
    <t>附件6</t>
    <phoneticPr fontId="3" type="noConversion"/>
  </si>
  <si>
    <t>其他拟资助项目</t>
    <phoneticPr fontId="3" type="noConversion"/>
  </si>
  <si>
    <t>附件7</t>
    <phoneticPr fontId="3" type="noConversion"/>
  </si>
  <si>
    <t>不予资助项目</t>
    <phoneticPr fontId="3" type="noConversion"/>
  </si>
  <si>
    <t>无人机用锂离子电池组 技术要求</t>
    <phoneticPr fontId="3" type="noConversion"/>
  </si>
  <si>
    <t>DB44/T 1885-2016</t>
    <phoneticPr fontId="3" type="noConversion"/>
  </si>
  <si>
    <t xml:space="preserve">项目类型 </t>
    <phoneticPr fontId="3" type="noConversion"/>
  </si>
  <si>
    <t>制定国家标准</t>
    <phoneticPr fontId="3" type="noConversion"/>
  </si>
  <si>
    <t>制定行业标准</t>
    <phoneticPr fontId="3" type="noConversion"/>
  </si>
  <si>
    <t>制定联盟标准</t>
    <phoneticPr fontId="3" type="noConversion"/>
  </si>
  <si>
    <t>LM 441900 177-2016</t>
    <phoneticPr fontId="3" type="noConversion"/>
  </si>
  <si>
    <t>LM 441900 178-2016</t>
    <phoneticPr fontId="3" type="noConversion"/>
  </si>
  <si>
    <t>LM 441900 179-2016</t>
    <phoneticPr fontId="3" type="noConversion"/>
  </si>
  <si>
    <t>LM 441900 180-2016</t>
    <phoneticPr fontId="3" type="noConversion"/>
  </si>
  <si>
    <t>LM 441900 181-2016</t>
    <phoneticPr fontId="3" type="noConversion"/>
  </si>
  <si>
    <t>LM 441900 182-2016</t>
    <phoneticPr fontId="3" type="noConversion"/>
  </si>
  <si>
    <t>LM 441900 183-2016</t>
    <phoneticPr fontId="3" type="noConversion"/>
  </si>
  <si>
    <t>LM 441900 184-2016</t>
    <phoneticPr fontId="3" type="noConversion"/>
  </si>
  <si>
    <t>LM 441900 185-2016</t>
    <phoneticPr fontId="3" type="noConversion"/>
  </si>
  <si>
    <t>LM 441900 186-2016</t>
    <phoneticPr fontId="3" type="noConversion"/>
  </si>
  <si>
    <t>LM 441900 187-2016</t>
    <phoneticPr fontId="3" type="noConversion"/>
  </si>
  <si>
    <t>未填报研发投入（统计局）</t>
    <phoneticPr fontId="3" type="noConversion"/>
  </si>
  <si>
    <t>专利成果转化成企业产品标准</t>
    <phoneticPr fontId="3" type="noConversion"/>
  </si>
  <si>
    <t>序号</t>
    <phoneticPr fontId="3" type="noConversion"/>
  </si>
  <si>
    <t>拟资助金额（单位：/万元）</t>
    <phoneticPr fontId="3" type="noConversion"/>
  </si>
  <si>
    <t>10项合计15</t>
    <phoneticPr fontId="3" type="noConversion"/>
  </si>
  <si>
    <t>专利转化成企业标准：Q/TY 004-2016 多次用文件封</t>
    <phoneticPr fontId="9" type="noConversion"/>
  </si>
  <si>
    <t>15项合计15</t>
    <phoneticPr fontId="3" type="noConversion"/>
  </si>
  <si>
    <t>LM 441900 234-2017</t>
    <phoneticPr fontId="3" type="noConversion"/>
  </si>
  <si>
    <t>LM 441900 235-2017</t>
    <phoneticPr fontId="3" type="noConversion"/>
  </si>
  <si>
    <t>LM 441900 236-2017</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</si>
</sst>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theme="1"/>
      <name val="宋体"/>
      <charset val="134"/>
      <scheme val="minor"/>
    </font>
    <font>
      <sz val="11"/>
      <color theme="1"/>
      <name val="宋体"/>
      <family val="3"/>
      <charset val="134"/>
      <scheme val="minor"/>
    </font>
    <font>
      <sz val="11"/>
      <color theme="1"/>
      <name val="宋体"/>
      <family val="3"/>
      <charset val="134"/>
      <scheme val="minor"/>
    </font>
    <font>
      <sz val="9"/>
      <name val="宋体"/>
      <family val="3"/>
      <charset val="134"/>
      <scheme val="minor"/>
    </font>
    <font>
      <sz val="11"/>
      <color rgb="FFFF0000"/>
      <name val="宋体"/>
      <family val="3"/>
      <charset val="134"/>
      <scheme val="minor"/>
    </font>
    <font>
      <sz val="11"/>
      <name val="宋体"/>
      <family val="3"/>
      <charset val="134"/>
      <scheme val="minor"/>
    </font>
    <font>
      <sz val="11"/>
      <color theme="1"/>
      <name val="宋体"/>
      <family val="3"/>
      <charset val="134"/>
    </font>
    <font>
      <sz val="9"/>
      <name val="宋体"/>
      <family val="2"/>
      <charset val="134"/>
      <scheme val="minor"/>
    </font>
    <font>
      <sz val="11"/>
      <color indexed="8"/>
      <name val="宋体"/>
      <family val="3"/>
      <charset val="134"/>
    </font>
    <font>
      <sz val="9"/>
      <name val="宋体"/>
      <family val="3"/>
      <charset val="134"/>
    </font>
    <font>
      <sz val="16"/>
      <color theme="1"/>
      <name val="宋体"/>
      <family val="3"/>
      <charset val="134"/>
      <scheme val="minor"/>
    </font>
    <font>
      <sz val="24"/>
      <color theme="1"/>
      <name val="宋体"/>
      <family val="3"/>
      <charset val="134"/>
      <scheme val="minor"/>
    </font>
    <font>
      <sz val="11"/>
      <color rgb="FF000000"/>
      <name val="宋体"/>
      <family val="3"/>
      <charset val="134"/>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3">
    <xf numFmtId="0" fontId="0" fillId="0" borderId="0">
      <alignment vertical="center"/>
    </xf>
    <xf numFmtId="0" fontId="2" fillId="0" borderId="0">
      <alignment vertical="center"/>
    </xf>
    <xf numFmtId="0" fontId="1" fillId="0" borderId="0">
      <alignment vertical="center"/>
    </xf>
  </cellStyleXfs>
  <cellXfs count="29">
    <xf numFmtId="0" fontId="0" fillId="0" borderId="0" xfId="0">
      <alignment vertical="center"/>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 fillId="2" borderId="0" xfId="0" applyFont="1" applyFill="1" applyAlignment="1">
      <alignment horizontal="center" vertical="center" wrapText="1"/>
    </xf>
    <xf numFmtId="0" fontId="0" fillId="2" borderId="1" xfId="0" applyFill="1" applyBorder="1" applyAlignment="1">
      <alignment horizontal="center" vertical="center" wrapText="1"/>
    </xf>
    <xf numFmtId="0" fontId="6"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0" xfId="0" applyFill="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49" fontId="1" fillId="2" borderId="0"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12" fillId="0" borderId="1" xfId="0" applyFont="1" applyBorder="1" applyAlignment="1">
      <alignment horizontal="center" vertical="center"/>
    </xf>
    <xf numFmtId="0" fontId="11" fillId="2" borderId="0" xfId="0" applyFont="1" applyFill="1" applyBorder="1" applyAlignment="1">
      <alignment vertical="center" wrapText="1"/>
    </xf>
    <xf numFmtId="0" fontId="0" fillId="2" borderId="0" xfId="0" applyFill="1" applyBorder="1" applyAlignment="1">
      <alignment horizontal="center" vertical="center" wrapText="1"/>
    </xf>
    <xf numFmtId="0" fontId="5" fillId="2" borderId="0" xfId="0" applyFont="1" applyFill="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0" fillId="2" borderId="0" xfId="0" applyFont="1" applyFill="1" applyAlignment="1">
      <alignment horizontal="left" vertical="center" wrapText="1"/>
    </xf>
    <xf numFmtId="0" fontId="1" fillId="2" borderId="3"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1" xfId="0" applyFont="1" applyFill="1" applyBorder="1" applyAlignment="1">
      <alignment horizontal="center" vertical="center" wrapText="1"/>
    </xf>
  </cellXfs>
  <cellStyles count="3">
    <cellStyle name="常规" xfId="0" builtinId="0"/>
    <cellStyle name="常规 2" xfId="1"/>
    <cellStyle name="常规 3" xfId="2"/>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topLeftCell="A7" workbookViewId="0">
      <selection activeCell="C10" sqref="C10"/>
    </sheetView>
  </sheetViews>
  <sheetFormatPr defaultColWidth="9" defaultRowHeight="25.5" customHeight="1"/>
  <cols>
    <col min="1" max="1" width="3.5" style="3" customWidth="1"/>
    <col min="2" max="2" width="39.875" style="3" customWidth="1"/>
    <col min="3" max="3" width="19.875" style="3" customWidth="1"/>
    <col min="4" max="4" width="18.625" style="3" customWidth="1"/>
    <col min="5" max="5" width="6.875" style="3" customWidth="1"/>
    <col min="6" max="16384" width="9" style="3"/>
  </cols>
  <sheetData>
    <row r="1" spans="1:5" ht="25.5" customHeight="1">
      <c r="A1" s="24" t="s">
        <v>734</v>
      </c>
      <c r="B1" s="24"/>
    </row>
    <row r="2" spans="1:5" ht="54.75" customHeight="1">
      <c r="A2" s="23" t="s">
        <v>733</v>
      </c>
      <c r="B2" s="23"/>
      <c r="C2" s="23"/>
      <c r="D2" s="23"/>
      <c r="E2" s="23"/>
    </row>
    <row r="3" spans="1:5" ht="81.75" customHeight="1">
      <c r="A3" s="1" t="s">
        <v>771</v>
      </c>
      <c r="B3" s="1" t="s">
        <v>1</v>
      </c>
      <c r="C3" s="1" t="s">
        <v>2</v>
      </c>
      <c r="D3" s="1" t="s">
        <v>730</v>
      </c>
      <c r="E3" s="1" t="s">
        <v>772</v>
      </c>
    </row>
    <row r="4" spans="1:5" ht="41.25" customHeight="1">
      <c r="A4" s="1">
        <v>1</v>
      </c>
      <c r="B4" s="1" t="s">
        <v>111</v>
      </c>
      <c r="C4" s="1" t="s">
        <v>113</v>
      </c>
      <c r="D4" s="1" t="s">
        <v>110</v>
      </c>
      <c r="E4" s="1">
        <v>30</v>
      </c>
    </row>
    <row r="5" spans="1:5" ht="41.25" customHeight="1">
      <c r="A5" s="1">
        <v>2</v>
      </c>
      <c r="B5" s="1" t="s">
        <v>112</v>
      </c>
      <c r="C5" s="1" t="s">
        <v>114</v>
      </c>
      <c r="D5" s="1" t="s">
        <v>110</v>
      </c>
      <c r="E5" s="1">
        <v>30</v>
      </c>
    </row>
    <row r="6" spans="1:5" ht="41.25" customHeight="1">
      <c r="A6" s="1">
        <v>3</v>
      </c>
      <c r="B6" s="1" t="s">
        <v>176</v>
      </c>
      <c r="C6" s="1" t="s">
        <v>175</v>
      </c>
      <c r="D6" s="1" t="s">
        <v>177</v>
      </c>
      <c r="E6" s="1">
        <v>30</v>
      </c>
    </row>
    <row r="7" spans="1:5" ht="125.25" customHeight="1">
      <c r="A7" s="1">
        <v>4</v>
      </c>
      <c r="B7" s="1" t="s">
        <v>683</v>
      </c>
      <c r="C7" s="1" t="s">
        <v>684</v>
      </c>
      <c r="D7" s="1" t="s">
        <v>662</v>
      </c>
      <c r="E7" s="1">
        <v>30</v>
      </c>
    </row>
    <row r="8" spans="1:5" ht="125.25" customHeight="1">
      <c r="A8" s="1">
        <v>5</v>
      </c>
      <c r="B8" s="1" t="s">
        <v>685</v>
      </c>
      <c r="C8" s="1" t="s">
        <v>686</v>
      </c>
      <c r="D8" s="1" t="s">
        <v>662</v>
      </c>
      <c r="E8" s="1">
        <v>30</v>
      </c>
    </row>
  </sheetData>
  <mergeCells count="2">
    <mergeCell ref="A2:E2"/>
    <mergeCell ref="A1:B1"/>
  </mergeCells>
  <phoneticPr fontId="3"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3"/>
  <sheetViews>
    <sheetView topLeftCell="A73" workbookViewId="0">
      <selection activeCell="E4" sqref="E4"/>
    </sheetView>
  </sheetViews>
  <sheetFormatPr defaultColWidth="9" defaultRowHeight="25.5" customHeight="1"/>
  <cols>
    <col min="1" max="1" width="3.375" style="3" customWidth="1"/>
    <col min="2" max="2" width="33" style="3" customWidth="1"/>
    <col min="3" max="3" width="18.75" style="3" customWidth="1"/>
    <col min="4" max="4" width="23.25" style="3" customWidth="1"/>
    <col min="5" max="5" width="15.25" style="3" customWidth="1"/>
    <col min="6" max="16384" width="9" style="3"/>
  </cols>
  <sheetData>
    <row r="1" spans="1:5" ht="25.5" customHeight="1">
      <c r="A1" s="24" t="s">
        <v>736</v>
      </c>
      <c r="B1" s="24"/>
    </row>
    <row r="2" spans="1:5" ht="54.75" customHeight="1">
      <c r="A2" s="23" t="s">
        <v>735</v>
      </c>
      <c r="B2" s="23"/>
      <c r="C2" s="23"/>
      <c r="D2" s="23"/>
      <c r="E2" s="23"/>
    </row>
    <row r="3" spans="1:5" ht="64.5" customHeight="1">
      <c r="A3" s="1" t="s">
        <v>0</v>
      </c>
      <c r="B3" s="1" t="s">
        <v>1</v>
      </c>
      <c r="C3" s="1" t="s">
        <v>2</v>
      </c>
      <c r="D3" s="1" t="s">
        <v>730</v>
      </c>
      <c r="E3" s="21" t="s">
        <v>772</v>
      </c>
    </row>
    <row r="4" spans="1:5" ht="31.5" customHeight="1">
      <c r="A4" s="1">
        <v>1</v>
      </c>
      <c r="B4" s="1" t="s">
        <v>11</v>
      </c>
      <c r="C4" s="1" t="s">
        <v>12</v>
      </c>
      <c r="D4" s="1" t="s">
        <v>8</v>
      </c>
      <c r="E4" s="22">
        <f>8*0.89233</f>
        <v>7.1386399999999997</v>
      </c>
    </row>
    <row r="5" spans="1:5" ht="31.5" customHeight="1">
      <c r="A5" s="1">
        <v>2</v>
      </c>
      <c r="B5" s="1" t="s">
        <v>10</v>
      </c>
      <c r="C5" s="1" t="s">
        <v>13</v>
      </c>
      <c r="D5" s="1" t="s">
        <v>9</v>
      </c>
      <c r="E5" s="22">
        <f t="shared" ref="E5:E68" si="0">8*0.89233</f>
        <v>7.1386399999999997</v>
      </c>
    </row>
    <row r="6" spans="1:5" ht="31.5" customHeight="1">
      <c r="A6" s="1">
        <v>3</v>
      </c>
      <c r="B6" s="1" t="s">
        <v>14</v>
      </c>
      <c r="C6" s="1" t="s">
        <v>15</v>
      </c>
      <c r="D6" s="1" t="s">
        <v>8</v>
      </c>
      <c r="E6" s="22">
        <f t="shared" si="0"/>
        <v>7.1386399999999997</v>
      </c>
    </row>
    <row r="7" spans="1:5" ht="31.5" customHeight="1">
      <c r="A7" s="1">
        <v>4</v>
      </c>
      <c r="B7" s="1" t="s">
        <v>46</v>
      </c>
      <c r="C7" s="1" t="s">
        <v>45</v>
      </c>
      <c r="D7" s="1" t="s">
        <v>44</v>
      </c>
      <c r="E7" s="22">
        <f t="shared" si="0"/>
        <v>7.1386399999999997</v>
      </c>
    </row>
    <row r="8" spans="1:5" ht="47.25" customHeight="1">
      <c r="A8" s="1">
        <v>5</v>
      </c>
      <c r="B8" s="1" t="s">
        <v>48</v>
      </c>
      <c r="C8" s="1" t="s">
        <v>47</v>
      </c>
      <c r="D8" s="1" t="s">
        <v>44</v>
      </c>
      <c r="E8" s="22">
        <f t="shared" si="0"/>
        <v>7.1386399999999997</v>
      </c>
    </row>
    <row r="9" spans="1:5" ht="31.5" customHeight="1">
      <c r="A9" s="1">
        <v>6</v>
      </c>
      <c r="B9" s="1" t="s">
        <v>51</v>
      </c>
      <c r="C9" s="1" t="s">
        <v>50</v>
      </c>
      <c r="D9" s="1" t="s">
        <v>49</v>
      </c>
      <c r="E9" s="22">
        <f t="shared" si="0"/>
        <v>7.1386399999999997</v>
      </c>
    </row>
    <row r="10" spans="1:5" ht="48" customHeight="1">
      <c r="A10" s="1">
        <v>7</v>
      </c>
      <c r="B10" s="1" t="s">
        <v>56</v>
      </c>
      <c r="C10" s="1" t="s">
        <v>57</v>
      </c>
      <c r="D10" s="1" t="s">
        <v>58</v>
      </c>
      <c r="E10" s="22">
        <f t="shared" si="0"/>
        <v>7.1386399999999997</v>
      </c>
    </row>
    <row r="11" spans="1:5" ht="31.5" customHeight="1">
      <c r="A11" s="1">
        <v>8</v>
      </c>
      <c r="B11" s="1" t="s">
        <v>60</v>
      </c>
      <c r="C11" s="1" t="s">
        <v>70</v>
      </c>
      <c r="D11" s="1" t="s">
        <v>59</v>
      </c>
      <c r="E11" s="22">
        <f t="shared" si="0"/>
        <v>7.1386399999999997</v>
      </c>
    </row>
    <row r="12" spans="1:5" ht="31.5" customHeight="1">
      <c r="A12" s="1">
        <v>9</v>
      </c>
      <c r="B12" s="1" t="s">
        <v>71</v>
      </c>
      <c r="C12" s="1" t="s">
        <v>69</v>
      </c>
      <c r="D12" s="1" t="s">
        <v>66</v>
      </c>
      <c r="E12" s="22">
        <f t="shared" si="0"/>
        <v>7.1386399999999997</v>
      </c>
    </row>
    <row r="13" spans="1:5" ht="31.5" customHeight="1">
      <c r="A13" s="1">
        <v>10</v>
      </c>
      <c r="B13" s="1" t="s">
        <v>68</v>
      </c>
      <c r="C13" s="1" t="s">
        <v>67</v>
      </c>
      <c r="D13" s="1" t="s">
        <v>66</v>
      </c>
      <c r="E13" s="22">
        <f t="shared" si="0"/>
        <v>7.1386399999999997</v>
      </c>
    </row>
    <row r="14" spans="1:5" ht="31.5" customHeight="1">
      <c r="A14" s="1">
        <v>11</v>
      </c>
      <c r="B14" s="1" t="s">
        <v>73</v>
      </c>
      <c r="C14" s="1" t="s">
        <v>74</v>
      </c>
      <c r="D14" s="1" t="s">
        <v>72</v>
      </c>
      <c r="E14" s="22">
        <f t="shared" si="0"/>
        <v>7.1386399999999997</v>
      </c>
    </row>
    <row r="15" spans="1:5" ht="31.5" customHeight="1">
      <c r="A15" s="1">
        <v>12</v>
      </c>
      <c r="B15" s="1" t="s">
        <v>76</v>
      </c>
      <c r="C15" s="1" t="s">
        <v>75</v>
      </c>
      <c r="D15" s="1" t="s">
        <v>72</v>
      </c>
      <c r="E15" s="22">
        <f t="shared" si="0"/>
        <v>7.1386399999999997</v>
      </c>
    </row>
    <row r="16" spans="1:5" ht="45" customHeight="1">
      <c r="A16" s="1">
        <v>13</v>
      </c>
      <c r="B16" s="1" t="s">
        <v>78</v>
      </c>
      <c r="C16" s="1" t="s">
        <v>79</v>
      </c>
      <c r="D16" s="1" t="s">
        <v>77</v>
      </c>
      <c r="E16" s="22">
        <f t="shared" si="0"/>
        <v>7.1386399999999997</v>
      </c>
    </row>
    <row r="17" spans="1:5" ht="59.25" customHeight="1">
      <c r="A17" s="1">
        <v>14</v>
      </c>
      <c r="B17" s="1" t="s">
        <v>80</v>
      </c>
      <c r="C17" s="1" t="s">
        <v>81</v>
      </c>
      <c r="D17" s="1" t="s">
        <v>77</v>
      </c>
      <c r="E17" s="22">
        <f t="shared" si="0"/>
        <v>7.1386399999999997</v>
      </c>
    </row>
    <row r="18" spans="1:5" ht="45" customHeight="1">
      <c r="A18" s="1">
        <v>15</v>
      </c>
      <c r="B18" s="1" t="s">
        <v>82</v>
      </c>
      <c r="C18" s="1" t="s">
        <v>83</v>
      </c>
      <c r="D18" s="1" t="s">
        <v>77</v>
      </c>
      <c r="E18" s="22">
        <f t="shared" si="0"/>
        <v>7.1386399999999997</v>
      </c>
    </row>
    <row r="19" spans="1:5" ht="31.5" customHeight="1">
      <c r="A19" s="1">
        <v>16</v>
      </c>
      <c r="B19" s="1" t="s">
        <v>94</v>
      </c>
      <c r="C19" s="1" t="s">
        <v>93</v>
      </c>
      <c r="D19" s="1" t="s">
        <v>92</v>
      </c>
      <c r="E19" s="22">
        <f t="shared" si="0"/>
        <v>7.1386399999999997</v>
      </c>
    </row>
    <row r="20" spans="1:5" ht="31.5" customHeight="1">
      <c r="A20" s="1">
        <v>17</v>
      </c>
      <c r="B20" s="1" t="s">
        <v>96</v>
      </c>
      <c r="C20" s="1" t="s">
        <v>95</v>
      </c>
      <c r="D20" s="1" t="s">
        <v>92</v>
      </c>
      <c r="E20" s="22">
        <f t="shared" si="0"/>
        <v>7.1386399999999997</v>
      </c>
    </row>
    <row r="21" spans="1:5" ht="31.5" customHeight="1">
      <c r="A21" s="1">
        <v>18</v>
      </c>
      <c r="B21" s="1" t="s">
        <v>98</v>
      </c>
      <c r="C21" s="1" t="s">
        <v>99</v>
      </c>
      <c r="D21" s="1" t="s">
        <v>97</v>
      </c>
      <c r="E21" s="22">
        <f t="shared" si="0"/>
        <v>7.1386399999999997</v>
      </c>
    </row>
    <row r="22" spans="1:5" ht="31.5" customHeight="1">
      <c r="A22" s="1">
        <v>19</v>
      </c>
      <c r="B22" s="1" t="s">
        <v>131</v>
      </c>
      <c r="C22" s="1" t="s">
        <v>130</v>
      </c>
      <c r="D22" s="1" t="s">
        <v>129</v>
      </c>
      <c r="E22" s="22">
        <f t="shared" si="0"/>
        <v>7.1386399999999997</v>
      </c>
    </row>
    <row r="23" spans="1:5" ht="31.5" customHeight="1">
      <c r="A23" s="1">
        <v>20</v>
      </c>
      <c r="B23" s="1" t="s">
        <v>132</v>
      </c>
      <c r="C23" s="1" t="s">
        <v>133</v>
      </c>
      <c r="D23" s="1" t="s">
        <v>134</v>
      </c>
      <c r="E23" s="22">
        <f t="shared" si="0"/>
        <v>7.1386399999999997</v>
      </c>
    </row>
    <row r="24" spans="1:5" ht="31.5" customHeight="1">
      <c r="A24" s="1">
        <v>21</v>
      </c>
      <c r="B24" s="1" t="s">
        <v>136</v>
      </c>
      <c r="C24" s="1" t="s">
        <v>137</v>
      </c>
      <c r="D24" s="1" t="s">
        <v>135</v>
      </c>
      <c r="E24" s="22">
        <f t="shared" si="0"/>
        <v>7.1386399999999997</v>
      </c>
    </row>
    <row r="25" spans="1:5" ht="45.75" customHeight="1">
      <c r="A25" s="1">
        <v>22</v>
      </c>
      <c r="B25" s="1" t="s">
        <v>142</v>
      </c>
      <c r="C25" s="1" t="s">
        <v>141</v>
      </c>
      <c r="D25" s="1" t="s">
        <v>140</v>
      </c>
      <c r="E25" s="22">
        <f t="shared" si="0"/>
        <v>7.1386399999999997</v>
      </c>
    </row>
    <row r="26" spans="1:5" ht="45.75" customHeight="1">
      <c r="A26" s="1">
        <v>23</v>
      </c>
      <c r="B26" s="1" t="s">
        <v>144</v>
      </c>
      <c r="C26" s="1" t="s">
        <v>143</v>
      </c>
      <c r="D26" s="1" t="s">
        <v>140</v>
      </c>
      <c r="E26" s="22">
        <f t="shared" si="0"/>
        <v>7.1386399999999997</v>
      </c>
    </row>
    <row r="27" spans="1:5" ht="45.75" customHeight="1">
      <c r="A27" s="1">
        <v>24</v>
      </c>
      <c r="B27" s="1" t="s">
        <v>146</v>
      </c>
      <c r="C27" s="1" t="s">
        <v>145</v>
      </c>
      <c r="D27" s="1" t="s">
        <v>140</v>
      </c>
      <c r="E27" s="22">
        <f t="shared" si="0"/>
        <v>7.1386399999999997</v>
      </c>
    </row>
    <row r="28" spans="1:5" ht="45.75" customHeight="1">
      <c r="A28" s="1">
        <v>25</v>
      </c>
      <c r="B28" s="1" t="s">
        <v>148</v>
      </c>
      <c r="C28" s="1" t="s">
        <v>147</v>
      </c>
      <c r="D28" s="1" t="s">
        <v>140</v>
      </c>
      <c r="E28" s="22">
        <f t="shared" si="0"/>
        <v>7.1386399999999997</v>
      </c>
    </row>
    <row r="29" spans="1:5" ht="31.5" customHeight="1">
      <c r="A29" s="1">
        <v>26</v>
      </c>
      <c r="B29" s="1" t="s">
        <v>154</v>
      </c>
      <c r="C29" s="1" t="s">
        <v>153</v>
      </c>
      <c r="D29" s="1" t="s">
        <v>152</v>
      </c>
      <c r="E29" s="22">
        <f t="shared" si="0"/>
        <v>7.1386399999999997</v>
      </c>
    </row>
    <row r="30" spans="1:5" ht="31.5" customHeight="1">
      <c r="A30" s="1">
        <v>27</v>
      </c>
      <c r="B30" s="1" t="s">
        <v>158</v>
      </c>
      <c r="C30" s="1" t="s">
        <v>155</v>
      </c>
      <c r="D30" s="1" t="s">
        <v>152</v>
      </c>
      <c r="E30" s="22">
        <f t="shared" si="0"/>
        <v>7.1386399999999997</v>
      </c>
    </row>
    <row r="31" spans="1:5" ht="31.5" customHeight="1">
      <c r="A31" s="1">
        <v>28</v>
      </c>
      <c r="B31" s="1" t="s">
        <v>159</v>
      </c>
      <c r="C31" s="1" t="s">
        <v>156</v>
      </c>
      <c r="D31" s="1" t="s">
        <v>152</v>
      </c>
      <c r="E31" s="22">
        <f t="shared" si="0"/>
        <v>7.1386399999999997</v>
      </c>
    </row>
    <row r="32" spans="1:5" ht="31.5" customHeight="1">
      <c r="A32" s="1">
        <v>29</v>
      </c>
      <c r="B32" s="1" t="s">
        <v>160</v>
      </c>
      <c r="C32" s="1" t="s">
        <v>157</v>
      </c>
      <c r="D32" s="1" t="s">
        <v>152</v>
      </c>
      <c r="E32" s="22">
        <f t="shared" si="0"/>
        <v>7.1386399999999997</v>
      </c>
    </row>
    <row r="33" spans="1:5" ht="31.5" customHeight="1">
      <c r="A33" s="1">
        <v>30</v>
      </c>
      <c r="B33" s="1" t="s">
        <v>179</v>
      </c>
      <c r="C33" s="1" t="s">
        <v>178</v>
      </c>
      <c r="D33" s="1" t="s">
        <v>177</v>
      </c>
      <c r="E33" s="22">
        <f>30*0.89233</f>
        <v>26.7699</v>
      </c>
    </row>
    <row r="34" spans="1:5" ht="31.5" customHeight="1">
      <c r="A34" s="1">
        <v>31</v>
      </c>
      <c r="B34" s="1" t="s">
        <v>192</v>
      </c>
      <c r="C34" s="1" t="s">
        <v>190</v>
      </c>
      <c r="D34" s="1" t="s">
        <v>191</v>
      </c>
      <c r="E34" s="22">
        <f t="shared" si="0"/>
        <v>7.1386399999999997</v>
      </c>
    </row>
    <row r="35" spans="1:5" s="5" customFormat="1" ht="31.5" customHeight="1">
      <c r="A35" s="1">
        <v>32</v>
      </c>
      <c r="B35" s="1" t="s">
        <v>703</v>
      </c>
      <c r="C35" s="1" t="s">
        <v>702</v>
      </c>
      <c r="D35" s="1" t="s">
        <v>695</v>
      </c>
      <c r="E35" s="22">
        <f t="shared" si="0"/>
        <v>7.1386399999999997</v>
      </c>
    </row>
    <row r="36" spans="1:5" ht="31.5" customHeight="1">
      <c r="A36" s="1">
        <v>33</v>
      </c>
      <c r="B36" s="1" t="s">
        <v>708</v>
      </c>
      <c r="C36" s="1" t="s">
        <v>228</v>
      </c>
      <c r="D36" s="1" t="s">
        <v>227</v>
      </c>
      <c r="E36" s="22">
        <f t="shared" si="0"/>
        <v>7.1386399999999997</v>
      </c>
    </row>
    <row r="37" spans="1:5" ht="46.5" customHeight="1">
      <c r="A37" s="1">
        <v>34</v>
      </c>
      <c r="B37" s="1" t="s">
        <v>238</v>
      </c>
      <c r="C37" s="1" t="s">
        <v>237</v>
      </c>
      <c r="D37" s="1" t="s">
        <v>239</v>
      </c>
      <c r="E37" s="22">
        <f t="shared" si="0"/>
        <v>7.1386399999999997</v>
      </c>
    </row>
    <row r="38" spans="1:5" ht="46.5" customHeight="1">
      <c r="A38" s="1">
        <v>35</v>
      </c>
      <c r="B38" s="1" t="s">
        <v>242</v>
      </c>
      <c r="C38" s="1" t="s">
        <v>241</v>
      </c>
      <c r="D38" s="1" t="s">
        <v>239</v>
      </c>
      <c r="E38" s="22">
        <f t="shared" si="0"/>
        <v>7.1386399999999997</v>
      </c>
    </row>
    <row r="39" spans="1:5" ht="46.5" customHeight="1">
      <c r="A39" s="1">
        <v>36</v>
      </c>
      <c r="B39" s="1" t="s">
        <v>244</v>
      </c>
      <c r="C39" s="1" t="s">
        <v>243</v>
      </c>
      <c r="D39" s="1" t="s">
        <v>239</v>
      </c>
      <c r="E39" s="22">
        <f t="shared" si="0"/>
        <v>7.1386399999999997</v>
      </c>
    </row>
    <row r="40" spans="1:5" ht="31.5" customHeight="1">
      <c r="A40" s="1">
        <v>37</v>
      </c>
      <c r="B40" s="1" t="s">
        <v>252</v>
      </c>
      <c r="C40" s="1" t="s">
        <v>251</v>
      </c>
      <c r="D40" s="1" t="s">
        <v>250</v>
      </c>
      <c r="E40" s="22">
        <f t="shared" si="0"/>
        <v>7.1386399999999997</v>
      </c>
    </row>
    <row r="41" spans="1:5" ht="31.5" customHeight="1">
      <c r="A41" s="1">
        <v>38</v>
      </c>
      <c r="B41" s="1" t="s">
        <v>256</v>
      </c>
      <c r="C41" s="1" t="s">
        <v>255</v>
      </c>
      <c r="D41" s="1" t="s">
        <v>254</v>
      </c>
      <c r="E41" s="22">
        <f t="shared" si="0"/>
        <v>7.1386399999999997</v>
      </c>
    </row>
    <row r="42" spans="1:5" ht="44.25" customHeight="1">
      <c r="A42" s="1">
        <v>39</v>
      </c>
      <c r="B42" s="1" t="s">
        <v>258</v>
      </c>
      <c r="C42" s="1" t="s">
        <v>257</v>
      </c>
      <c r="D42" s="1" t="s">
        <v>254</v>
      </c>
      <c r="E42" s="22">
        <f t="shared" si="0"/>
        <v>7.1386399999999997</v>
      </c>
    </row>
    <row r="43" spans="1:5" ht="44.25" customHeight="1">
      <c r="A43" s="1">
        <v>40</v>
      </c>
      <c r="B43" s="1" t="s">
        <v>260</v>
      </c>
      <c r="C43" s="1" t="s">
        <v>259</v>
      </c>
      <c r="D43" s="1" t="s">
        <v>254</v>
      </c>
      <c r="E43" s="22">
        <f t="shared" si="0"/>
        <v>7.1386399999999997</v>
      </c>
    </row>
    <row r="44" spans="1:5" ht="44.25" customHeight="1">
      <c r="A44" s="1">
        <v>41</v>
      </c>
      <c r="B44" s="1" t="s">
        <v>262</v>
      </c>
      <c r="C44" s="1" t="s">
        <v>261</v>
      </c>
      <c r="D44" s="1" t="s">
        <v>254</v>
      </c>
      <c r="E44" s="22">
        <f t="shared" si="0"/>
        <v>7.1386399999999997</v>
      </c>
    </row>
    <row r="45" spans="1:5" ht="59.25" customHeight="1">
      <c r="A45" s="1">
        <v>42</v>
      </c>
      <c r="B45" s="1" t="s">
        <v>265</v>
      </c>
      <c r="C45" s="1" t="s">
        <v>264</v>
      </c>
      <c r="D45" s="1" t="s">
        <v>263</v>
      </c>
      <c r="E45" s="22">
        <f>30*0.89233</f>
        <v>26.7699</v>
      </c>
    </row>
    <row r="46" spans="1:5" s="5" customFormat="1" ht="31.5" customHeight="1">
      <c r="A46" s="1">
        <v>43</v>
      </c>
      <c r="B46" s="1" t="s">
        <v>705</v>
      </c>
      <c r="C46" s="1" t="s">
        <v>706</v>
      </c>
      <c r="D46" s="1" t="s">
        <v>632</v>
      </c>
      <c r="E46" s="22">
        <f t="shared" si="0"/>
        <v>7.1386399999999997</v>
      </c>
    </row>
    <row r="47" spans="1:5" s="5" customFormat="1" ht="31.5" customHeight="1">
      <c r="A47" s="1">
        <v>44</v>
      </c>
      <c r="B47" s="1" t="s">
        <v>633</v>
      </c>
      <c r="C47" s="1" t="s">
        <v>707</v>
      </c>
      <c r="D47" s="1" t="s">
        <v>632</v>
      </c>
      <c r="E47" s="22">
        <f t="shared" si="0"/>
        <v>7.1386399999999997</v>
      </c>
    </row>
    <row r="48" spans="1:5" ht="31.5" customHeight="1">
      <c r="A48" s="1">
        <v>45</v>
      </c>
      <c r="B48" s="1" t="s">
        <v>274</v>
      </c>
      <c r="C48" s="7" t="s">
        <v>273</v>
      </c>
      <c r="D48" s="7" t="s">
        <v>272</v>
      </c>
      <c r="E48" s="22">
        <f t="shared" si="0"/>
        <v>7.1386399999999997</v>
      </c>
    </row>
    <row r="49" spans="1:5" ht="31.5" customHeight="1">
      <c r="A49" s="1">
        <v>46</v>
      </c>
      <c r="B49" s="1" t="s">
        <v>276</v>
      </c>
      <c r="C49" s="7" t="s">
        <v>275</v>
      </c>
      <c r="D49" s="7" t="s">
        <v>272</v>
      </c>
      <c r="E49" s="22">
        <f t="shared" si="0"/>
        <v>7.1386399999999997</v>
      </c>
    </row>
    <row r="50" spans="1:5" ht="31.5" customHeight="1">
      <c r="A50" s="1">
        <v>47</v>
      </c>
      <c r="B50" s="1" t="s">
        <v>285</v>
      </c>
      <c r="C50" s="1" t="s">
        <v>284</v>
      </c>
      <c r="D50" s="1" t="s">
        <v>283</v>
      </c>
      <c r="E50" s="22">
        <f t="shared" si="0"/>
        <v>7.1386399999999997</v>
      </c>
    </row>
    <row r="51" spans="1:5" ht="31.5" customHeight="1">
      <c r="A51" s="1">
        <v>48</v>
      </c>
      <c r="B51" s="1" t="s">
        <v>292</v>
      </c>
      <c r="C51" s="1" t="s">
        <v>294</v>
      </c>
      <c r="D51" s="1" t="s">
        <v>291</v>
      </c>
      <c r="E51" s="22">
        <f t="shared" si="0"/>
        <v>7.1386399999999997</v>
      </c>
    </row>
    <row r="52" spans="1:5" ht="31.5" customHeight="1">
      <c r="A52" s="1">
        <v>49</v>
      </c>
      <c r="B52" s="1" t="s">
        <v>293</v>
      </c>
      <c r="C52" s="1" t="s">
        <v>295</v>
      </c>
      <c r="D52" s="1" t="s">
        <v>291</v>
      </c>
      <c r="E52" s="22">
        <f t="shared" si="0"/>
        <v>7.1386399999999997</v>
      </c>
    </row>
    <row r="53" spans="1:5" ht="53.25" customHeight="1">
      <c r="A53" s="1">
        <v>50</v>
      </c>
      <c r="B53" s="1" t="s">
        <v>300</v>
      </c>
      <c r="C53" s="1" t="s">
        <v>302</v>
      </c>
      <c r="D53" s="1" t="s">
        <v>299</v>
      </c>
      <c r="E53" s="22">
        <f t="shared" si="0"/>
        <v>7.1386399999999997</v>
      </c>
    </row>
    <row r="54" spans="1:5" ht="54" customHeight="1">
      <c r="A54" s="1">
        <v>51</v>
      </c>
      <c r="B54" s="1" t="s">
        <v>301</v>
      </c>
      <c r="C54" s="1" t="s">
        <v>303</v>
      </c>
      <c r="D54" s="1" t="s">
        <v>299</v>
      </c>
      <c r="E54" s="22">
        <f t="shared" si="0"/>
        <v>7.1386399999999997</v>
      </c>
    </row>
    <row r="55" spans="1:5" ht="31.5" customHeight="1">
      <c r="A55" s="1">
        <v>52</v>
      </c>
      <c r="B55" s="1" t="s">
        <v>311</v>
      </c>
      <c r="C55" s="1" t="s">
        <v>310</v>
      </c>
      <c r="D55" s="1" t="s">
        <v>306</v>
      </c>
      <c r="E55" s="22">
        <f t="shared" si="0"/>
        <v>7.1386399999999997</v>
      </c>
    </row>
    <row r="56" spans="1:5" ht="57.75" customHeight="1">
      <c r="A56" s="1">
        <v>53</v>
      </c>
      <c r="B56" s="1" t="s">
        <v>313</v>
      </c>
      <c r="C56" s="1" t="s">
        <v>312</v>
      </c>
      <c r="D56" s="1" t="s">
        <v>314</v>
      </c>
      <c r="E56" s="22">
        <f>30*0.89233</f>
        <v>26.7699</v>
      </c>
    </row>
    <row r="57" spans="1:5" ht="54" customHeight="1">
      <c r="A57" s="1">
        <v>54</v>
      </c>
      <c r="B57" s="1" t="s">
        <v>316</v>
      </c>
      <c r="C57" s="1" t="s">
        <v>315</v>
      </c>
      <c r="D57" s="1" t="s">
        <v>314</v>
      </c>
      <c r="E57" s="22">
        <f t="shared" si="0"/>
        <v>7.1386399999999997</v>
      </c>
    </row>
    <row r="58" spans="1:5" ht="39" customHeight="1">
      <c r="A58" s="1">
        <v>55</v>
      </c>
      <c r="B58" s="1" t="s">
        <v>320</v>
      </c>
      <c r="C58" s="1" t="s">
        <v>322</v>
      </c>
      <c r="D58" s="1" t="s">
        <v>318</v>
      </c>
      <c r="E58" s="22">
        <f t="shared" si="0"/>
        <v>7.1386399999999997</v>
      </c>
    </row>
    <row r="59" spans="1:5" ht="39" customHeight="1">
      <c r="A59" s="1">
        <v>56</v>
      </c>
      <c r="B59" s="1" t="s">
        <v>321</v>
      </c>
      <c r="C59" s="1" t="s">
        <v>323</v>
      </c>
      <c r="D59" s="1" t="s">
        <v>318</v>
      </c>
      <c r="E59" s="22">
        <f t="shared" si="0"/>
        <v>7.1386399999999997</v>
      </c>
    </row>
    <row r="60" spans="1:5" ht="39" customHeight="1">
      <c r="A60" s="1">
        <v>57</v>
      </c>
      <c r="B60" s="1" t="s">
        <v>329</v>
      </c>
      <c r="C60" s="1" t="s">
        <v>328</v>
      </c>
      <c r="D60" s="1" t="s">
        <v>327</v>
      </c>
      <c r="E60" s="22">
        <f t="shared" si="0"/>
        <v>7.1386399999999997</v>
      </c>
    </row>
    <row r="61" spans="1:5" ht="31.5" customHeight="1">
      <c r="A61" s="1">
        <v>58</v>
      </c>
      <c r="B61" s="1" t="s">
        <v>350</v>
      </c>
      <c r="C61" s="1" t="s">
        <v>349</v>
      </c>
      <c r="D61" s="1" t="s">
        <v>351</v>
      </c>
      <c r="E61" s="22">
        <f t="shared" si="0"/>
        <v>7.1386399999999997</v>
      </c>
    </row>
    <row r="62" spans="1:5" ht="31.5" customHeight="1">
      <c r="A62" s="1">
        <v>59</v>
      </c>
      <c r="B62" s="1" t="s">
        <v>355</v>
      </c>
      <c r="C62" s="1" t="s">
        <v>354</v>
      </c>
      <c r="D62" s="1" t="s">
        <v>352</v>
      </c>
      <c r="E62" s="22">
        <f t="shared" si="0"/>
        <v>7.1386399999999997</v>
      </c>
    </row>
    <row r="63" spans="1:5" ht="31.5" customHeight="1">
      <c r="A63" s="1">
        <v>60</v>
      </c>
      <c r="B63" s="1" t="s">
        <v>357</v>
      </c>
      <c r="C63" s="1" t="s">
        <v>356</v>
      </c>
      <c r="D63" s="1" t="s">
        <v>352</v>
      </c>
      <c r="E63" s="22">
        <f t="shared" si="0"/>
        <v>7.1386399999999997</v>
      </c>
    </row>
    <row r="64" spans="1:5" ht="31.5" customHeight="1">
      <c r="A64" s="1">
        <v>61</v>
      </c>
      <c r="B64" s="1" t="s">
        <v>388</v>
      </c>
      <c r="C64" s="1" t="s">
        <v>387</v>
      </c>
      <c r="D64" s="1" t="s">
        <v>352</v>
      </c>
      <c r="E64" s="22">
        <f t="shared" si="0"/>
        <v>7.1386399999999997</v>
      </c>
    </row>
    <row r="65" spans="1:5" ht="31.5" customHeight="1">
      <c r="A65" s="1">
        <v>62</v>
      </c>
      <c r="B65" s="1" t="s">
        <v>390</v>
      </c>
      <c r="C65" s="1" t="s">
        <v>389</v>
      </c>
      <c r="D65" s="1" t="s">
        <v>352</v>
      </c>
      <c r="E65" s="22">
        <f t="shared" si="0"/>
        <v>7.1386399999999997</v>
      </c>
    </row>
    <row r="66" spans="1:5" ht="31.5" customHeight="1">
      <c r="A66" s="1">
        <v>63</v>
      </c>
      <c r="B66" s="1" t="s">
        <v>392</v>
      </c>
      <c r="C66" s="1" t="s">
        <v>391</v>
      </c>
      <c r="D66" s="1" t="s">
        <v>352</v>
      </c>
      <c r="E66" s="22">
        <f t="shared" si="0"/>
        <v>7.1386399999999997</v>
      </c>
    </row>
    <row r="67" spans="1:5" ht="31.5" customHeight="1">
      <c r="A67" s="1">
        <v>64</v>
      </c>
      <c r="B67" s="1" t="s">
        <v>394</v>
      </c>
      <c r="C67" s="1" t="s">
        <v>393</v>
      </c>
      <c r="D67" s="1" t="s">
        <v>352</v>
      </c>
      <c r="E67" s="22">
        <f t="shared" si="0"/>
        <v>7.1386399999999997</v>
      </c>
    </row>
    <row r="68" spans="1:5" ht="31.5" customHeight="1">
      <c r="A68" s="1">
        <v>65</v>
      </c>
      <c r="B68" s="1" t="s">
        <v>396</v>
      </c>
      <c r="C68" s="1" t="s">
        <v>395</v>
      </c>
      <c r="D68" s="1" t="s">
        <v>352</v>
      </c>
      <c r="E68" s="22">
        <f t="shared" si="0"/>
        <v>7.1386399999999997</v>
      </c>
    </row>
    <row r="69" spans="1:5" ht="31.5" customHeight="1">
      <c r="A69" s="1">
        <v>66</v>
      </c>
      <c r="B69" s="1" t="s">
        <v>404</v>
      </c>
      <c r="C69" s="1" t="s">
        <v>403</v>
      </c>
      <c r="D69" s="1" t="s">
        <v>352</v>
      </c>
      <c r="E69" s="22">
        <f t="shared" ref="E69:E83" si="1">8*0.89233</f>
        <v>7.1386399999999997</v>
      </c>
    </row>
    <row r="70" spans="1:5" ht="31.5" customHeight="1">
      <c r="A70" s="1">
        <v>67</v>
      </c>
      <c r="B70" s="1" t="s">
        <v>415</v>
      </c>
      <c r="C70" s="1" t="s">
        <v>414</v>
      </c>
      <c r="D70" s="1" t="s">
        <v>413</v>
      </c>
      <c r="E70" s="22">
        <f t="shared" si="1"/>
        <v>7.1386399999999997</v>
      </c>
    </row>
    <row r="71" spans="1:5" ht="31.5" customHeight="1">
      <c r="A71" s="1">
        <v>68</v>
      </c>
      <c r="B71" s="1" t="s">
        <v>418</v>
      </c>
      <c r="C71" s="1" t="s">
        <v>417</v>
      </c>
      <c r="D71" s="1" t="s">
        <v>416</v>
      </c>
      <c r="E71" s="22">
        <f t="shared" si="1"/>
        <v>7.1386399999999997</v>
      </c>
    </row>
    <row r="72" spans="1:5" ht="31.5" customHeight="1">
      <c r="A72" s="1">
        <v>69</v>
      </c>
      <c r="B72" s="1" t="s">
        <v>425</v>
      </c>
      <c r="C72" s="1" t="s">
        <v>424</v>
      </c>
      <c r="D72" s="1" t="s">
        <v>426</v>
      </c>
      <c r="E72" s="22">
        <f t="shared" si="1"/>
        <v>7.1386399999999997</v>
      </c>
    </row>
    <row r="73" spans="1:5" ht="44.25" customHeight="1">
      <c r="A73" s="1">
        <v>70</v>
      </c>
      <c r="B73" s="1" t="s">
        <v>496</v>
      </c>
      <c r="C73" s="1" t="s">
        <v>495</v>
      </c>
      <c r="D73" s="1" t="s">
        <v>494</v>
      </c>
      <c r="E73" s="22">
        <f>30*0.89233</f>
        <v>26.7699</v>
      </c>
    </row>
    <row r="74" spans="1:5" ht="44.25" customHeight="1">
      <c r="A74" s="1">
        <v>71</v>
      </c>
      <c r="B74" s="1" t="s">
        <v>520</v>
      </c>
      <c r="C74" s="1" t="s">
        <v>519</v>
      </c>
      <c r="D74" s="1" t="s">
        <v>518</v>
      </c>
      <c r="E74" s="22">
        <f t="shared" si="1"/>
        <v>7.1386399999999997</v>
      </c>
    </row>
    <row r="75" spans="1:5" ht="31.5" customHeight="1">
      <c r="A75" s="1">
        <v>72</v>
      </c>
      <c r="B75" s="1" t="s">
        <v>646</v>
      </c>
      <c r="C75" s="1" t="s">
        <v>644</v>
      </c>
      <c r="D75" s="1" t="s">
        <v>645</v>
      </c>
      <c r="E75" s="22">
        <f t="shared" si="1"/>
        <v>7.1386399999999997</v>
      </c>
    </row>
    <row r="76" spans="1:5" ht="31.5" customHeight="1">
      <c r="A76" s="1">
        <v>73</v>
      </c>
      <c r="B76" s="1" t="s">
        <v>531</v>
      </c>
      <c r="C76" s="1" t="s">
        <v>530</v>
      </c>
      <c r="D76" s="1" t="s">
        <v>532</v>
      </c>
      <c r="E76" s="22">
        <f t="shared" si="1"/>
        <v>7.1386399999999997</v>
      </c>
    </row>
    <row r="77" spans="1:5" ht="31.5" customHeight="1">
      <c r="A77" s="1">
        <v>74</v>
      </c>
      <c r="B77" s="1" t="s">
        <v>666</v>
      </c>
      <c r="C77" s="1" t="s">
        <v>667</v>
      </c>
      <c r="D77" s="1" t="s">
        <v>662</v>
      </c>
      <c r="E77" s="22">
        <f t="shared" si="1"/>
        <v>7.1386399999999997</v>
      </c>
    </row>
    <row r="78" spans="1:5" ht="31.5" customHeight="1">
      <c r="A78" s="1">
        <v>75</v>
      </c>
      <c r="B78" s="1" t="s">
        <v>668</v>
      </c>
      <c r="C78" s="1" t="s">
        <v>669</v>
      </c>
      <c r="D78" s="1" t="s">
        <v>662</v>
      </c>
      <c r="E78" s="22">
        <f t="shared" si="1"/>
        <v>7.1386399999999997</v>
      </c>
    </row>
    <row r="79" spans="1:5" ht="46.5" customHeight="1">
      <c r="A79" s="12">
        <v>76</v>
      </c>
      <c r="B79" s="12" t="s">
        <v>670</v>
      </c>
      <c r="C79" s="12" t="s">
        <v>671</v>
      </c>
      <c r="D79" s="12" t="s">
        <v>662</v>
      </c>
      <c r="E79" s="22">
        <f t="shared" si="1"/>
        <v>7.1386399999999997</v>
      </c>
    </row>
    <row r="80" spans="1:5" s="14" customFormat="1" ht="46.5" customHeight="1">
      <c r="A80" s="1">
        <v>77</v>
      </c>
      <c r="B80" s="2" t="s">
        <v>672</v>
      </c>
      <c r="C80" s="2" t="s">
        <v>674</v>
      </c>
      <c r="D80" s="2" t="s">
        <v>662</v>
      </c>
      <c r="E80" s="22">
        <f t="shared" si="1"/>
        <v>7.1386399999999997</v>
      </c>
    </row>
    <row r="81" spans="1:5" ht="31.5" customHeight="1">
      <c r="A81" s="13">
        <v>78</v>
      </c>
      <c r="B81" s="13" t="s">
        <v>673</v>
      </c>
      <c r="C81" s="13" t="s">
        <v>675</v>
      </c>
      <c r="D81" s="13" t="s">
        <v>662</v>
      </c>
      <c r="E81" s="22">
        <f t="shared" si="1"/>
        <v>7.1386399999999997</v>
      </c>
    </row>
    <row r="82" spans="1:5" ht="31.5" customHeight="1">
      <c r="A82" s="1">
        <v>79</v>
      </c>
      <c r="B82" s="1" t="s">
        <v>699</v>
      </c>
      <c r="C82" s="1" t="s">
        <v>698</v>
      </c>
      <c r="D82" s="1" t="s">
        <v>695</v>
      </c>
      <c r="E82" s="22">
        <f t="shared" si="1"/>
        <v>7.1386399999999997</v>
      </c>
    </row>
    <row r="83" spans="1:5" ht="31.5" customHeight="1">
      <c r="A83" s="1">
        <v>80</v>
      </c>
      <c r="B83" s="1" t="s">
        <v>701</v>
      </c>
      <c r="C83" s="1" t="s">
        <v>700</v>
      </c>
      <c r="D83" s="1" t="s">
        <v>695</v>
      </c>
      <c r="E83" s="22">
        <f t="shared" si="1"/>
        <v>7.1386399999999997</v>
      </c>
    </row>
  </sheetData>
  <mergeCells count="2">
    <mergeCell ref="A1:B1"/>
    <mergeCell ref="A2:E2"/>
  </mergeCells>
  <phoneticPr fontId="3"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3"/>
  <sheetViews>
    <sheetView topLeftCell="A121" workbookViewId="0">
      <selection activeCell="B135" sqref="B135"/>
    </sheetView>
  </sheetViews>
  <sheetFormatPr defaultColWidth="9" defaultRowHeight="25.5" customHeight="1"/>
  <cols>
    <col min="1" max="1" width="3.625" style="3" customWidth="1"/>
    <col min="2" max="2" width="29.75" style="3" customWidth="1"/>
    <col min="3" max="3" width="16.625" style="3" customWidth="1"/>
    <col min="4" max="4" width="29.75" style="3" customWidth="1"/>
    <col min="5" max="5" width="9.5" style="3" customWidth="1"/>
    <col min="6" max="16384" width="9" style="3"/>
  </cols>
  <sheetData>
    <row r="1" spans="1:5" ht="25.5" customHeight="1">
      <c r="A1" s="24" t="s">
        <v>738</v>
      </c>
      <c r="B1" s="24"/>
    </row>
    <row r="2" spans="1:5" ht="54.75" customHeight="1">
      <c r="A2" s="23" t="s">
        <v>739</v>
      </c>
      <c r="B2" s="23"/>
      <c r="C2" s="23"/>
      <c r="D2" s="23"/>
      <c r="E2" s="23"/>
    </row>
    <row r="3" spans="1:5" ht="91.5" customHeight="1">
      <c r="A3" s="1" t="s">
        <v>0</v>
      </c>
      <c r="B3" s="1" t="s">
        <v>1</v>
      </c>
      <c r="C3" s="1" t="s">
        <v>2</v>
      </c>
      <c r="D3" s="1" t="s">
        <v>730</v>
      </c>
      <c r="E3" s="21" t="s">
        <v>772</v>
      </c>
    </row>
    <row r="4" spans="1:5" ht="25.5" customHeight="1">
      <c r="A4" s="1">
        <v>1</v>
      </c>
      <c r="B4" s="1" t="s">
        <v>16</v>
      </c>
      <c r="C4" s="1" t="s">
        <v>25</v>
      </c>
      <c r="D4" s="1" t="s">
        <v>8</v>
      </c>
      <c r="E4" s="22">
        <f>5*0.89233</f>
        <v>4.4616499999999997</v>
      </c>
    </row>
    <row r="5" spans="1:5" ht="25.5" customHeight="1">
      <c r="A5" s="1">
        <v>2</v>
      </c>
      <c r="B5" s="1" t="s">
        <v>17</v>
      </c>
      <c r="C5" s="1" t="s">
        <v>26</v>
      </c>
      <c r="D5" s="1" t="s">
        <v>9</v>
      </c>
      <c r="E5" s="22">
        <f>5*0.89233</f>
        <v>4.4616499999999997</v>
      </c>
    </row>
    <row r="6" spans="1:5" ht="25.5" customHeight="1">
      <c r="A6" s="1">
        <v>3</v>
      </c>
      <c r="B6" s="1" t="s">
        <v>18</v>
      </c>
      <c r="C6" s="1" t="s">
        <v>27</v>
      </c>
      <c r="D6" s="1" t="s">
        <v>8</v>
      </c>
      <c r="E6" s="22">
        <f>15*0.89233</f>
        <v>13.38495</v>
      </c>
    </row>
    <row r="7" spans="1:5" ht="25.5" customHeight="1">
      <c r="A7" s="1">
        <v>4</v>
      </c>
      <c r="B7" s="1" t="s">
        <v>19</v>
      </c>
      <c r="C7" s="1" t="s">
        <v>28</v>
      </c>
      <c r="D7" s="1" t="s">
        <v>9</v>
      </c>
      <c r="E7" s="22">
        <f>5*0.89233</f>
        <v>4.4616499999999997</v>
      </c>
    </row>
    <row r="8" spans="1:5" ht="25.5" customHeight="1">
      <c r="A8" s="1">
        <v>5</v>
      </c>
      <c r="B8" s="1" t="s">
        <v>20</v>
      </c>
      <c r="C8" s="1" t="s">
        <v>29</v>
      </c>
      <c r="D8" s="1" t="s">
        <v>737</v>
      </c>
      <c r="E8" s="22">
        <f>5*0.89233</f>
        <v>4.4616499999999997</v>
      </c>
    </row>
    <row r="9" spans="1:5" ht="25.5" customHeight="1">
      <c r="A9" s="1">
        <v>6</v>
      </c>
      <c r="B9" s="1" t="s">
        <v>21</v>
      </c>
      <c r="C9" s="1" t="s">
        <v>30</v>
      </c>
      <c r="D9" s="1" t="s">
        <v>737</v>
      </c>
      <c r="E9" s="22">
        <f>5*0.89233</f>
        <v>4.4616499999999997</v>
      </c>
    </row>
    <row r="10" spans="1:5" ht="25.5" customHeight="1">
      <c r="A10" s="1">
        <v>7</v>
      </c>
      <c r="B10" s="1" t="s">
        <v>22</v>
      </c>
      <c r="C10" s="1" t="s">
        <v>31</v>
      </c>
      <c r="D10" s="1" t="s">
        <v>9</v>
      </c>
      <c r="E10" s="22">
        <f>5*0.89233</f>
        <v>4.4616499999999997</v>
      </c>
    </row>
    <row r="11" spans="1:5" ht="25.5" customHeight="1">
      <c r="A11" s="1">
        <v>8</v>
      </c>
      <c r="B11" s="1" t="s">
        <v>23</v>
      </c>
      <c r="C11" s="1" t="s">
        <v>32</v>
      </c>
      <c r="D11" s="1" t="s">
        <v>9</v>
      </c>
      <c r="E11" s="22">
        <f>15*0.89233</f>
        <v>13.38495</v>
      </c>
    </row>
    <row r="12" spans="1:5" ht="25.5" customHeight="1">
      <c r="A12" s="1">
        <v>9</v>
      </c>
      <c r="B12" s="1" t="s">
        <v>24</v>
      </c>
      <c r="C12" s="1" t="s">
        <v>33</v>
      </c>
      <c r="D12" s="1" t="s">
        <v>9</v>
      </c>
      <c r="E12" s="22">
        <f>15*0.89233</f>
        <v>13.38495</v>
      </c>
    </row>
    <row r="13" spans="1:5" ht="25.5" customHeight="1">
      <c r="A13" s="1">
        <v>10</v>
      </c>
      <c r="B13" s="1" t="s">
        <v>35</v>
      </c>
      <c r="C13" s="1" t="s">
        <v>38</v>
      </c>
      <c r="D13" s="1" t="s">
        <v>34</v>
      </c>
      <c r="E13" s="22">
        <f>5*0.89233</f>
        <v>4.4616499999999997</v>
      </c>
    </row>
    <row r="14" spans="1:5" ht="25.5" customHeight="1">
      <c r="A14" s="1">
        <v>11</v>
      </c>
      <c r="B14" s="1" t="s">
        <v>36</v>
      </c>
      <c r="C14" s="1" t="s">
        <v>39</v>
      </c>
      <c r="D14" s="1" t="s">
        <v>34</v>
      </c>
      <c r="E14" s="22">
        <f>5*0.89233</f>
        <v>4.4616499999999997</v>
      </c>
    </row>
    <row r="15" spans="1:5" ht="25.5" customHeight="1">
      <c r="A15" s="1">
        <v>12</v>
      </c>
      <c r="B15" s="1" t="s">
        <v>37</v>
      </c>
      <c r="C15" s="1" t="s">
        <v>40</v>
      </c>
      <c r="D15" s="1" t="s">
        <v>34</v>
      </c>
      <c r="E15" s="22">
        <f>5*0.89233</f>
        <v>4.4616499999999997</v>
      </c>
    </row>
    <row r="16" spans="1:5" ht="25.5" customHeight="1">
      <c r="A16" s="1">
        <v>13</v>
      </c>
      <c r="B16" s="1" t="s">
        <v>43</v>
      </c>
      <c r="C16" s="1" t="s">
        <v>42</v>
      </c>
      <c r="D16" s="1" t="s">
        <v>41</v>
      </c>
      <c r="E16" s="22">
        <f>15*0.89233</f>
        <v>13.38495</v>
      </c>
    </row>
    <row r="17" spans="1:5" ht="25.5" customHeight="1">
      <c r="A17" s="1">
        <v>14</v>
      </c>
      <c r="B17" s="1" t="s">
        <v>54</v>
      </c>
      <c r="C17" s="1" t="s">
        <v>55</v>
      </c>
      <c r="D17" s="1" t="s">
        <v>53</v>
      </c>
      <c r="E17" s="22">
        <f>15*0.89233</f>
        <v>13.38495</v>
      </c>
    </row>
    <row r="18" spans="1:5" ht="25.5" customHeight="1">
      <c r="A18" s="1">
        <v>15</v>
      </c>
      <c r="B18" s="1" t="s">
        <v>62</v>
      </c>
      <c r="C18" s="1" t="s">
        <v>61</v>
      </c>
      <c r="D18" s="1" t="s">
        <v>59</v>
      </c>
      <c r="E18" s="22">
        <f>5*0.89233</f>
        <v>4.4616499999999997</v>
      </c>
    </row>
    <row r="19" spans="1:5" ht="25.5" customHeight="1">
      <c r="A19" s="1">
        <v>16</v>
      </c>
      <c r="B19" s="1" t="s">
        <v>64</v>
      </c>
      <c r="C19" s="1" t="s">
        <v>63</v>
      </c>
      <c r="D19" s="1" t="s">
        <v>59</v>
      </c>
      <c r="E19" s="22">
        <f>5*0.89233</f>
        <v>4.4616499999999997</v>
      </c>
    </row>
    <row r="20" spans="1:5" ht="25.5" customHeight="1">
      <c r="A20" s="1">
        <v>17</v>
      </c>
      <c r="B20" s="1" t="s">
        <v>90</v>
      </c>
      <c r="C20" s="1" t="s">
        <v>91</v>
      </c>
      <c r="D20" s="1" t="s">
        <v>84</v>
      </c>
      <c r="E20" s="22">
        <f>5*0.89233</f>
        <v>4.4616499999999997</v>
      </c>
    </row>
    <row r="21" spans="1:5" ht="25.5" customHeight="1">
      <c r="A21" s="1">
        <v>18</v>
      </c>
      <c r="B21" s="1" t="s">
        <v>87</v>
      </c>
      <c r="C21" s="1" t="s">
        <v>86</v>
      </c>
      <c r="D21" s="1" t="s">
        <v>85</v>
      </c>
      <c r="E21" s="22">
        <f>5*0.89233</f>
        <v>4.4616499999999997</v>
      </c>
    </row>
    <row r="22" spans="1:5" ht="25.5" customHeight="1">
      <c r="A22" s="1">
        <v>19</v>
      </c>
      <c r="B22" s="1" t="s">
        <v>89</v>
      </c>
      <c r="C22" s="1" t="s">
        <v>88</v>
      </c>
      <c r="D22" s="1" t="s">
        <v>84</v>
      </c>
      <c r="E22" s="22">
        <f>5*0.89233</f>
        <v>4.4616499999999997</v>
      </c>
    </row>
    <row r="23" spans="1:5" ht="25.5" customHeight="1">
      <c r="A23" s="1">
        <v>20</v>
      </c>
      <c r="B23" s="1" t="s">
        <v>119</v>
      </c>
      <c r="C23" s="1" t="s">
        <v>115</v>
      </c>
      <c r="D23" s="1" t="s">
        <v>116</v>
      </c>
      <c r="E23" s="22">
        <f t="shared" ref="E23:E28" si="0">15*0.89233</f>
        <v>13.38495</v>
      </c>
    </row>
    <row r="24" spans="1:5" ht="25.5" customHeight="1">
      <c r="A24" s="1">
        <v>21</v>
      </c>
      <c r="B24" s="1" t="s">
        <v>121</v>
      </c>
      <c r="C24" s="1" t="s">
        <v>120</v>
      </c>
      <c r="D24" s="1" t="s">
        <v>116</v>
      </c>
      <c r="E24" s="22">
        <f t="shared" si="0"/>
        <v>13.38495</v>
      </c>
    </row>
    <row r="25" spans="1:5" ht="25.5" customHeight="1">
      <c r="A25" s="1">
        <v>22</v>
      </c>
      <c r="B25" s="1" t="s">
        <v>122</v>
      </c>
      <c r="C25" s="1" t="s">
        <v>117</v>
      </c>
      <c r="D25" s="1" t="s">
        <v>116</v>
      </c>
      <c r="E25" s="22">
        <f t="shared" si="0"/>
        <v>13.38495</v>
      </c>
    </row>
    <row r="26" spans="1:5" ht="25.5" customHeight="1">
      <c r="A26" s="1">
        <v>23</v>
      </c>
      <c r="B26" s="1" t="s">
        <v>123</v>
      </c>
      <c r="C26" s="1" t="s">
        <v>118</v>
      </c>
      <c r="D26" s="1" t="s">
        <v>116</v>
      </c>
      <c r="E26" s="22">
        <f t="shared" si="0"/>
        <v>13.38495</v>
      </c>
    </row>
    <row r="27" spans="1:5" ht="25.5" customHeight="1">
      <c r="A27" s="1">
        <v>24</v>
      </c>
      <c r="B27" s="1" t="s">
        <v>124</v>
      </c>
      <c r="C27" s="1" t="s">
        <v>126</v>
      </c>
      <c r="D27" s="1" t="s">
        <v>125</v>
      </c>
      <c r="E27" s="22">
        <f t="shared" si="0"/>
        <v>13.38495</v>
      </c>
    </row>
    <row r="28" spans="1:5" ht="25.5" customHeight="1">
      <c r="A28" s="1">
        <v>25</v>
      </c>
      <c r="B28" s="1" t="s">
        <v>127</v>
      </c>
      <c r="C28" s="1" t="s">
        <v>128</v>
      </c>
      <c r="D28" s="1" t="s">
        <v>125</v>
      </c>
      <c r="E28" s="22">
        <f t="shared" si="0"/>
        <v>13.38495</v>
      </c>
    </row>
    <row r="29" spans="1:5" ht="25.5" customHeight="1">
      <c r="A29" s="1">
        <v>26</v>
      </c>
      <c r="B29" s="1" t="s">
        <v>138</v>
      </c>
      <c r="C29" s="1" t="s">
        <v>139</v>
      </c>
      <c r="D29" s="1" t="s">
        <v>135</v>
      </c>
      <c r="E29" s="22">
        <f t="shared" ref="E29:E36" si="1">5*0.89233</f>
        <v>4.4616499999999997</v>
      </c>
    </row>
    <row r="30" spans="1:5" ht="25.5" customHeight="1">
      <c r="A30" s="1">
        <v>27</v>
      </c>
      <c r="B30" s="1" t="s">
        <v>151</v>
      </c>
      <c r="C30" s="1" t="s">
        <v>150</v>
      </c>
      <c r="D30" s="1" t="s">
        <v>149</v>
      </c>
      <c r="E30" s="22">
        <f t="shared" si="1"/>
        <v>4.4616499999999997</v>
      </c>
    </row>
    <row r="31" spans="1:5" ht="25.5" customHeight="1">
      <c r="A31" s="1">
        <v>28</v>
      </c>
      <c r="B31" s="1" t="s">
        <v>163</v>
      </c>
      <c r="C31" s="1" t="s">
        <v>164</v>
      </c>
      <c r="D31" s="1" t="s">
        <v>715</v>
      </c>
      <c r="E31" s="22">
        <f t="shared" si="1"/>
        <v>4.4616499999999997</v>
      </c>
    </row>
    <row r="32" spans="1:5" ht="25.5" customHeight="1">
      <c r="A32" s="1">
        <v>29</v>
      </c>
      <c r="B32" s="1" t="s">
        <v>167</v>
      </c>
      <c r="C32" s="1" t="s">
        <v>166</v>
      </c>
      <c r="D32" s="1" t="s">
        <v>165</v>
      </c>
      <c r="E32" s="22">
        <f t="shared" si="1"/>
        <v>4.4616499999999997</v>
      </c>
    </row>
    <row r="33" spans="1:5" ht="25.5" customHeight="1">
      <c r="A33" s="1">
        <v>30</v>
      </c>
      <c r="B33" s="1" t="s">
        <v>169</v>
      </c>
      <c r="C33" s="1" t="s">
        <v>168</v>
      </c>
      <c r="D33" s="1" t="s">
        <v>165</v>
      </c>
      <c r="E33" s="22">
        <f t="shared" si="1"/>
        <v>4.4616499999999997</v>
      </c>
    </row>
    <row r="34" spans="1:5" ht="25.5" customHeight="1">
      <c r="A34" s="1">
        <v>31</v>
      </c>
      <c r="B34" s="1" t="s">
        <v>172</v>
      </c>
      <c r="C34" s="1" t="s">
        <v>171</v>
      </c>
      <c r="D34" s="1" t="s">
        <v>170</v>
      </c>
      <c r="E34" s="22">
        <f t="shared" si="1"/>
        <v>4.4616499999999997</v>
      </c>
    </row>
    <row r="35" spans="1:5" ht="25.5" customHeight="1">
      <c r="A35" s="1">
        <v>32</v>
      </c>
      <c r="B35" s="1" t="s">
        <v>174</v>
      </c>
      <c r="C35" s="1" t="s">
        <v>173</v>
      </c>
      <c r="D35" s="1" t="s">
        <v>170</v>
      </c>
      <c r="E35" s="22">
        <f t="shared" si="1"/>
        <v>4.4616499999999997</v>
      </c>
    </row>
    <row r="36" spans="1:5" ht="25.5" customHeight="1">
      <c r="A36" s="1">
        <v>33</v>
      </c>
      <c r="B36" s="1" t="s">
        <v>187</v>
      </c>
      <c r="C36" s="1" t="s">
        <v>180</v>
      </c>
      <c r="D36" s="1" t="s">
        <v>177</v>
      </c>
      <c r="E36" s="22">
        <f t="shared" si="1"/>
        <v>4.4616499999999997</v>
      </c>
    </row>
    <row r="37" spans="1:5" ht="25.5" customHeight="1">
      <c r="A37" s="1">
        <v>34</v>
      </c>
      <c r="B37" s="1" t="s">
        <v>188</v>
      </c>
      <c r="C37" s="1" t="s">
        <v>181</v>
      </c>
      <c r="D37" s="1" t="s">
        <v>177</v>
      </c>
      <c r="E37" s="22">
        <f>15*0.89233</f>
        <v>13.38495</v>
      </c>
    </row>
    <row r="38" spans="1:5" ht="25.5" customHeight="1">
      <c r="A38" s="1">
        <v>35</v>
      </c>
      <c r="B38" s="1" t="s">
        <v>189</v>
      </c>
      <c r="C38" s="1" t="s">
        <v>182</v>
      </c>
      <c r="D38" s="1" t="s">
        <v>177</v>
      </c>
      <c r="E38" s="22">
        <f>15*0.89233</f>
        <v>13.38495</v>
      </c>
    </row>
    <row r="39" spans="1:5" ht="25.5" customHeight="1">
      <c r="A39" s="1">
        <v>36</v>
      </c>
      <c r="B39" s="1" t="s">
        <v>184</v>
      </c>
      <c r="C39" s="1" t="s">
        <v>183</v>
      </c>
      <c r="D39" s="1" t="s">
        <v>177</v>
      </c>
      <c r="E39" s="22">
        <f>5*0.89233</f>
        <v>4.4616499999999997</v>
      </c>
    </row>
    <row r="40" spans="1:5" ht="25.5" customHeight="1">
      <c r="A40" s="1">
        <v>37</v>
      </c>
      <c r="B40" s="1" t="s">
        <v>186</v>
      </c>
      <c r="C40" s="1" t="s">
        <v>185</v>
      </c>
      <c r="D40" s="1" t="s">
        <v>177</v>
      </c>
      <c r="E40" s="22">
        <f>5*0.89233</f>
        <v>4.4616499999999997</v>
      </c>
    </row>
    <row r="41" spans="1:5" ht="25.5" customHeight="1">
      <c r="A41" s="1">
        <v>38</v>
      </c>
      <c r="B41" s="1" t="s">
        <v>201</v>
      </c>
      <c r="C41" s="1" t="s">
        <v>193</v>
      </c>
      <c r="D41" s="1" t="s">
        <v>191</v>
      </c>
      <c r="E41" s="22">
        <f>5*0.89233</f>
        <v>4.4616499999999997</v>
      </c>
    </row>
    <row r="42" spans="1:5" ht="25.5" customHeight="1">
      <c r="A42" s="1">
        <v>39</v>
      </c>
      <c r="B42" s="1" t="s">
        <v>202</v>
      </c>
      <c r="C42" s="1" t="s">
        <v>194</v>
      </c>
      <c r="D42" s="1" t="s">
        <v>191</v>
      </c>
      <c r="E42" s="22">
        <f>5*0.89233</f>
        <v>4.4616499999999997</v>
      </c>
    </row>
    <row r="43" spans="1:5" ht="25.5" customHeight="1">
      <c r="A43" s="1">
        <v>40</v>
      </c>
      <c r="B43" s="1" t="s">
        <v>203</v>
      </c>
      <c r="C43" s="1" t="s">
        <v>195</v>
      </c>
      <c r="D43" s="1" t="s">
        <v>191</v>
      </c>
      <c r="E43" s="22">
        <f>15*0.89233</f>
        <v>13.38495</v>
      </c>
    </row>
    <row r="44" spans="1:5" ht="25.5" customHeight="1">
      <c r="A44" s="1">
        <v>41</v>
      </c>
      <c r="B44" s="1" t="s">
        <v>204</v>
      </c>
      <c r="C44" s="1" t="s">
        <v>196</v>
      </c>
      <c r="D44" s="1" t="s">
        <v>191</v>
      </c>
      <c r="E44" s="22">
        <f t="shared" ref="E44:E52" si="2">5*0.89233</f>
        <v>4.4616499999999997</v>
      </c>
    </row>
    <row r="45" spans="1:5" ht="25.5" customHeight="1">
      <c r="A45" s="1">
        <v>42</v>
      </c>
      <c r="B45" s="1" t="s">
        <v>205</v>
      </c>
      <c r="C45" s="1" t="s">
        <v>197</v>
      </c>
      <c r="D45" s="1" t="s">
        <v>191</v>
      </c>
      <c r="E45" s="22">
        <f t="shared" si="2"/>
        <v>4.4616499999999997</v>
      </c>
    </row>
    <row r="46" spans="1:5" ht="25.5" customHeight="1">
      <c r="A46" s="1">
        <v>43</v>
      </c>
      <c r="B46" s="1" t="s">
        <v>199</v>
      </c>
      <c r="C46" s="1" t="s">
        <v>198</v>
      </c>
      <c r="D46" s="1" t="s">
        <v>191</v>
      </c>
      <c r="E46" s="22">
        <f t="shared" si="2"/>
        <v>4.4616499999999997</v>
      </c>
    </row>
    <row r="47" spans="1:5" ht="25.5" customHeight="1">
      <c r="A47" s="1">
        <v>44</v>
      </c>
      <c r="B47" s="1" t="s">
        <v>206</v>
      </c>
      <c r="C47" s="1" t="s">
        <v>200</v>
      </c>
      <c r="D47" s="1" t="s">
        <v>191</v>
      </c>
      <c r="E47" s="22">
        <f t="shared" si="2"/>
        <v>4.4616499999999997</v>
      </c>
    </row>
    <row r="48" spans="1:5" ht="25.5" customHeight="1">
      <c r="A48" s="1">
        <v>45</v>
      </c>
      <c r="B48" s="1" t="s">
        <v>208</v>
      </c>
      <c r="C48" s="1" t="s">
        <v>209</v>
      </c>
      <c r="D48" s="1" t="s">
        <v>207</v>
      </c>
      <c r="E48" s="22">
        <f t="shared" si="2"/>
        <v>4.4616499999999997</v>
      </c>
    </row>
    <row r="49" spans="1:5" ht="25.5" customHeight="1">
      <c r="A49" s="1">
        <v>46</v>
      </c>
      <c r="B49" s="1" t="s">
        <v>224</v>
      </c>
      <c r="C49" s="1" t="s">
        <v>223</v>
      </c>
      <c r="D49" s="1" t="s">
        <v>222</v>
      </c>
      <c r="E49" s="22">
        <f t="shared" si="2"/>
        <v>4.4616499999999997</v>
      </c>
    </row>
    <row r="50" spans="1:5" ht="25.5" customHeight="1">
      <c r="A50" s="1">
        <v>47</v>
      </c>
      <c r="B50" s="1" t="s">
        <v>226</v>
      </c>
      <c r="C50" s="1" t="s">
        <v>225</v>
      </c>
      <c r="D50" s="1" t="s">
        <v>222</v>
      </c>
      <c r="E50" s="22">
        <f t="shared" si="2"/>
        <v>4.4616499999999997</v>
      </c>
    </row>
    <row r="51" spans="1:5" ht="25.5" customHeight="1">
      <c r="A51" s="1">
        <v>48</v>
      </c>
      <c r="B51" s="1" t="s">
        <v>230</v>
      </c>
      <c r="C51" s="1" t="s">
        <v>233</v>
      </c>
      <c r="D51" s="1" t="s">
        <v>229</v>
      </c>
      <c r="E51" s="22">
        <f t="shared" si="2"/>
        <v>4.4616499999999997</v>
      </c>
    </row>
    <row r="52" spans="1:5" ht="25.5" customHeight="1">
      <c r="A52" s="1">
        <v>49</v>
      </c>
      <c r="B52" s="1" t="s">
        <v>232</v>
      </c>
      <c r="C52" s="1" t="s">
        <v>231</v>
      </c>
      <c r="D52" s="1" t="s">
        <v>229</v>
      </c>
      <c r="E52" s="22">
        <f t="shared" si="2"/>
        <v>4.4616499999999997</v>
      </c>
    </row>
    <row r="53" spans="1:5" ht="25.5" customHeight="1">
      <c r="A53" s="1">
        <v>50</v>
      </c>
      <c r="B53" s="1" t="s">
        <v>234</v>
      </c>
      <c r="C53" s="1" t="s">
        <v>235</v>
      </c>
      <c r="D53" s="1" t="s">
        <v>236</v>
      </c>
      <c r="E53" s="22">
        <f>15*0.89233</f>
        <v>13.38495</v>
      </c>
    </row>
    <row r="54" spans="1:5" ht="25.5" customHeight="1">
      <c r="A54" s="1">
        <v>51</v>
      </c>
      <c r="B54" s="1" t="s">
        <v>246</v>
      </c>
      <c r="C54" s="1" t="s">
        <v>245</v>
      </c>
      <c r="D54" s="1" t="s">
        <v>240</v>
      </c>
      <c r="E54" s="22">
        <f>15*0.89233</f>
        <v>13.38495</v>
      </c>
    </row>
    <row r="55" spans="1:5" ht="25.5" customHeight="1">
      <c r="A55" s="1">
        <v>52</v>
      </c>
      <c r="B55" s="1" t="s">
        <v>249</v>
      </c>
      <c r="C55" s="1" t="s">
        <v>248</v>
      </c>
      <c r="D55" s="1" t="s">
        <v>247</v>
      </c>
      <c r="E55" s="22">
        <f t="shared" ref="E55:E63" si="3">5*0.89233</f>
        <v>4.4616499999999997</v>
      </c>
    </row>
    <row r="56" spans="1:5" ht="25.5" customHeight="1">
      <c r="A56" s="1">
        <v>53</v>
      </c>
      <c r="B56" s="1" t="s">
        <v>267</v>
      </c>
      <c r="C56" s="1" t="s">
        <v>266</v>
      </c>
      <c r="D56" s="1" t="s">
        <v>263</v>
      </c>
      <c r="E56" s="22">
        <f t="shared" si="3"/>
        <v>4.4616499999999997</v>
      </c>
    </row>
    <row r="57" spans="1:5" ht="25.5" customHeight="1">
      <c r="A57" s="1">
        <v>54</v>
      </c>
      <c r="B57" s="1" t="s">
        <v>269</v>
      </c>
      <c r="C57" s="1" t="s">
        <v>268</v>
      </c>
      <c r="D57" s="1" t="s">
        <v>263</v>
      </c>
      <c r="E57" s="22">
        <f t="shared" si="3"/>
        <v>4.4616499999999997</v>
      </c>
    </row>
    <row r="58" spans="1:5" ht="25.5" customHeight="1">
      <c r="A58" s="1">
        <v>55</v>
      </c>
      <c r="B58" s="1" t="s">
        <v>271</v>
      </c>
      <c r="C58" s="1" t="s">
        <v>270</v>
      </c>
      <c r="D58" s="1" t="s">
        <v>263</v>
      </c>
      <c r="E58" s="22">
        <f t="shared" si="3"/>
        <v>4.4616499999999997</v>
      </c>
    </row>
    <row r="59" spans="1:5" ht="25.5" customHeight="1">
      <c r="A59" s="1">
        <v>56</v>
      </c>
      <c r="B59" s="1" t="s">
        <v>278</v>
      </c>
      <c r="C59" s="7" t="s">
        <v>277</v>
      </c>
      <c r="D59" s="7" t="s">
        <v>272</v>
      </c>
      <c r="E59" s="22">
        <f t="shared" si="3"/>
        <v>4.4616499999999997</v>
      </c>
    </row>
    <row r="60" spans="1:5" ht="25.5" customHeight="1">
      <c r="A60" s="1">
        <v>57</v>
      </c>
      <c r="B60" s="1" t="s">
        <v>280</v>
      </c>
      <c r="C60" s="7" t="s">
        <v>279</v>
      </c>
      <c r="D60" s="7" t="s">
        <v>272</v>
      </c>
      <c r="E60" s="22">
        <f t="shared" si="3"/>
        <v>4.4616499999999997</v>
      </c>
    </row>
    <row r="61" spans="1:5" ht="25.5" customHeight="1">
      <c r="A61" s="1">
        <v>58</v>
      </c>
      <c r="B61" s="1" t="s">
        <v>282</v>
      </c>
      <c r="C61" s="7" t="s">
        <v>281</v>
      </c>
      <c r="D61" s="7" t="s">
        <v>272</v>
      </c>
      <c r="E61" s="22">
        <f t="shared" si="3"/>
        <v>4.4616499999999997</v>
      </c>
    </row>
    <row r="62" spans="1:5" ht="25.5" customHeight="1">
      <c r="A62" s="1">
        <v>59</v>
      </c>
      <c r="B62" s="1" t="s">
        <v>288</v>
      </c>
      <c r="C62" s="1" t="s">
        <v>287</v>
      </c>
      <c r="D62" s="1" t="s">
        <v>286</v>
      </c>
      <c r="E62" s="22">
        <f t="shared" si="3"/>
        <v>4.4616499999999997</v>
      </c>
    </row>
    <row r="63" spans="1:5" ht="25.5" customHeight="1">
      <c r="A63" s="1">
        <v>60</v>
      </c>
      <c r="B63" s="1" t="s">
        <v>289</v>
      </c>
      <c r="C63" s="1" t="s">
        <v>290</v>
      </c>
      <c r="D63" s="1" t="s">
        <v>286</v>
      </c>
      <c r="E63" s="22">
        <f t="shared" si="3"/>
        <v>4.4616499999999997</v>
      </c>
    </row>
    <row r="64" spans="1:5" ht="25.5" customHeight="1">
      <c r="A64" s="1">
        <v>61</v>
      </c>
      <c r="B64" s="1" t="s">
        <v>305</v>
      </c>
      <c r="C64" s="1" t="s">
        <v>307</v>
      </c>
      <c r="D64" s="1" t="s">
        <v>304</v>
      </c>
      <c r="E64" s="22">
        <f>15*0.89233</f>
        <v>13.38495</v>
      </c>
    </row>
    <row r="65" spans="1:5" ht="25.5" customHeight="1">
      <c r="A65" s="1">
        <v>62</v>
      </c>
      <c r="B65" s="1" t="s">
        <v>309</v>
      </c>
      <c r="C65" s="1" t="s">
        <v>308</v>
      </c>
      <c r="D65" s="1" t="s">
        <v>306</v>
      </c>
      <c r="E65" s="22">
        <f>5*0.89233</f>
        <v>4.4616499999999997</v>
      </c>
    </row>
    <row r="66" spans="1:5" ht="25.5" customHeight="1">
      <c r="A66" s="1">
        <v>63</v>
      </c>
      <c r="B66" s="1" t="s">
        <v>319</v>
      </c>
      <c r="C66" s="1" t="s">
        <v>317</v>
      </c>
      <c r="D66" s="1" t="s">
        <v>318</v>
      </c>
      <c r="E66" s="22">
        <f>15*0.89233</f>
        <v>13.38495</v>
      </c>
    </row>
    <row r="67" spans="1:5" ht="25.5" customHeight="1">
      <c r="A67" s="1">
        <v>64</v>
      </c>
      <c r="B67" s="1" t="s">
        <v>326</v>
      </c>
      <c r="C67" s="1" t="s">
        <v>325</v>
      </c>
      <c r="D67" s="1" t="s">
        <v>324</v>
      </c>
      <c r="E67" s="22">
        <f>5*0.89233</f>
        <v>4.4616499999999997</v>
      </c>
    </row>
    <row r="68" spans="1:5" ht="25.5" customHeight="1">
      <c r="A68" s="1">
        <v>65</v>
      </c>
      <c r="B68" s="1" t="s">
        <v>338</v>
      </c>
      <c r="C68" s="1" t="s">
        <v>337</v>
      </c>
      <c r="D68" s="1" t="s">
        <v>336</v>
      </c>
      <c r="E68" s="22">
        <f>15*0.89233</f>
        <v>13.38495</v>
      </c>
    </row>
    <row r="69" spans="1:5" ht="25.5" customHeight="1">
      <c r="A69" s="1">
        <v>66</v>
      </c>
      <c r="B69" s="1" t="s">
        <v>341</v>
      </c>
      <c r="C69" s="1" t="s">
        <v>340</v>
      </c>
      <c r="D69" s="1" t="s">
        <v>339</v>
      </c>
      <c r="E69" s="22">
        <f t="shared" ref="E69:E86" si="4">5*0.89233</f>
        <v>4.4616499999999997</v>
      </c>
    </row>
    <row r="70" spans="1:5" ht="25.5" customHeight="1">
      <c r="A70" s="1">
        <v>67</v>
      </c>
      <c r="B70" s="1" t="s">
        <v>344</v>
      </c>
      <c r="C70" s="1" t="s">
        <v>343</v>
      </c>
      <c r="D70" s="1" t="s">
        <v>342</v>
      </c>
      <c r="E70" s="22">
        <f t="shared" si="4"/>
        <v>4.4616499999999997</v>
      </c>
    </row>
    <row r="71" spans="1:5" ht="25.5" customHeight="1">
      <c r="A71" s="1">
        <v>68</v>
      </c>
      <c r="B71" s="1" t="s">
        <v>346</v>
      </c>
      <c r="C71" s="1" t="s">
        <v>345</v>
      </c>
      <c r="D71" s="1" t="s">
        <v>342</v>
      </c>
      <c r="E71" s="22">
        <f t="shared" si="4"/>
        <v>4.4616499999999997</v>
      </c>
    </row>
    <row r="72" spans="1:5" ht="25.5" customHeight="1">
      <c r="A72" s="1">
        <v>69</v>
      </c>
      <c r="B72" s="1" t="s">
        <v>359</v>
      </c>
      <c r="C72" s="1" t="s">
        <v>358</v>
      </c>
      <c r="D72" s="1" t="s">
        <v>352</v>
      </c>
      <c r="E72" s="22">
        <f t="shared" si="4"/>
        <v>4.4616499999999997</v>
      </c>
    </row>
    <row r="73" spans="1:5" ht="25.5" customHeight="1">
      <c r="A73" s="1">
        <v>70</v>
      </c>
      <c r="B73" s="1" t="s">
        <v>361</v>
      </c>
      <c r="C73" s="1" t="s">
        <v>360</v>
      </c>
      <c r="D73" s="1" t="s">
        <v>352</v>
      </c>
      <c r="E73" s="22">
        <f t="shared" si="4"/>
        <v>4.4616499999999997</v>
      </c>
    </row>
    <row r="74" spans="1:5" ht="25.5" customHeight="1">
      <c r="A74" s="1">
        <v>71</v>
      </c>
      <c r="B74" s="1" t="s">
        <v>363</v>
      </c>
      <c r="C74" s="1" t="s">
        <v>362</v>
      </c>
      <c r="D74" s="1" t="s">
        <v>352</v>
      </c>
      <c r="E74" s="22">
        <f t="shared" si="4"/>
        <v>4.4616499999999997</v>
      </c>
    </row>
    <row r="75" spans="1:5" ht="25.5" customHeight="1">
      <c r="A75" s="1">
        <v>72</v>
      </c>
      <c r="B75" s="1" t="s">
        <v>365</v>
      </c>
      <c r="C75" s="1" t="s">
        <v>364</v>
      </c>
      <c r="D75" s="1" t="s">
        <v>352</v>
      </c>
      <c r="E75" s="22">
        <f t="shared" si="4"/>
        <v>4.4616499999999997</v>
      </c>
    </row>
    <row r="76" spans="1:5" ht="25.5" customHeight="1">
      <c r="A76" s="1">
        <v>73</v>
      </c>
      <c r="B76" s="1" t="s">
        <v>367</v>
      </c>
      <c r="C76" s="1" t="s">
        <v>366</v>
      </c>
      <c r="D76" s="1" t="s">
        <v>352</v>
      </c>
      <c r="E76" s="22">
        <f t="shared" si="4"/>
        <v>4.4616499999999997</v>
      </c>
    </row>
    <row r="77" spans="1:5" ht="25.5" customHeight="1">
      <c r="A77" s="1">
        <v>74</v>
      </c>
      <c r="B77" s="1" t="s">
        <v>369</v>
      </c>
      <c r="C77" s="1" t="s">
        <v>368</v>
      </c>
      <c r="D77" s="1" t="s">
        <v>352</v>
      </c>
      <c r="E77" s="22">
        <f t="shared" si="4"/>
        <v>4.4616499999999997</v>
      </c>
    </row>
    <row r="78" spans="1:5" ht="25.5" customHeight="1">
      <c r="A78" s="1">
        <v>75</v>
      </c>
      <c r="B78" s="1" t="s">
        <v>371</v>
      </c>
      <c r="C78" s="1" t="s">
        <v>370</v>
      </c>
      <c r="D78" s="1" t="s">
        <v>352</v>
      </c>
      <c r="E78" s="22">
        <f t="shared" si="4"/>
        <v>4.4616499999999997</v>
      </c>
    </row>
    <row r="79" spans="1:5" ht="25.5" customHeight="1">
      <c r="A79" s="1">
        <v>76</v>
      </c>
      <c r="B79" s="1" t="s">
        <v>373</v>
      </c>
      <c r="C79" s="1" t="s">
        <v>372</v>
      </c>
      <c r="D79" s="1" t="s">
        <v>352</v>
      </c>
      <c r="E79" s="22">
        <f t="shared" si="4"/>
        <v>4.4616499999999997</v>
      </c>
    </row>
    <row r="80" spans="1:5" ht="25.5" customHeight="1">
      <c r="A80" s="1">
        <v>77</v>
      </c>
      <c r="B80" s="1" t="s">
        <v>375</v>
      </c>
      <c r="C80" s="1" t="s">
        <v>374</v>
      </c>
      <c r="D80" s="1" t="s">
        <v>352</v>
      </c>
      <c r="E80" s="22">
        <f t="shared" si="4"/>
        <v>4.4616499999999997</v>
      </c>
    </row>
    <row r="81" spans="1:5" ht="25.5" customHeight="1">
      <c r="A81" s="1">
        <v>78</v>
      </c>
      <c r="B81" s="1" t="s">
        <v>377</v>
      </c>
      <c r="C81" s="1" t="s">
        <v>376</v>
      </c>
      <c r="D81" s="1" t="s">
        <v>352</v>
      </c>
      <c r="E81" s="22">
        <f t="shared" si="4"/>
        <v>4.4616499999999997</v>
      </c>
    </row>
    <row r="82" spans="1:5" ht="25.5" customHeight="1">
      <c r="A82" s="1">
        <v>79</v>
      </c>
      <c r="B82" s="1" t="s">
        <v>379</v>
      </c>
      <c r="C82" s="1" t="s">
        <v>378</v>
      </c>
      <c r="D82" s="1" t="s">
        <v>352</v>
      </c>
      <c r="E82" s="22">
        <f t="shared" si="4"/>
        <v>4.4616499999999997</v>
      </c>
    </row>
    <row r="83" spans="1:5" ht="25.5" customHeight="1">
      <c r="A83" s="1">
        <v>80</v>
      </c>
      <c r="B83" s="1" t="s">
        <v>384</v>
      </c>
      <c r="C83" s="1" t="s">
        <v>383</v>
      </c>
      <c r="D83" s="1" t="s">
        <v>352</v>
      </c>
      <c r="E83" s="22">
        <f t="shared" si="4"/>
        <v>4.4616499999999997</v>
      </c>
    </row>
    <row r="84" spans="1:5" ht="25.5" customHeight="1">
      <c r="A84" s="1">
        <v>81</v>
      </c>
      <c r="B84" s="1" t="s">
        <v>386</v>
      </c>
      <c r="C84" s="1" t="s">
        <v>385</v>
      </c>
      <c r="D84" s="1" t="s">
        <v>352</v>
      </c>
      <c r="E84" s="22">
        <f t="shared" si="4"/>
        <v>4.4616499999999997</v>
      </c>
    </row>
    <row r="85" spans="1:5" ht="25.5" customHeight="1">
      <c r="A85" s="1">
        <v>82</v>
      </c>
      <c r="B85" s="1" t="s">
        <v>398</v>
      </c>
      <c r="C85" s="1" t="s">
        <v>397</v>
      </c>
      <c r="D85" s="1" t="s">
        <v>352</v>
      </c>
      <c r="E85" s="22">
        <f t="shared" si="4"/>
        <v>4.4616499999999997</v>
      </c>
    </row>
    <row r="86" spans="1:5" ht="25.5" customHeight="1">
      <c r="A86" s="1">
        <v>83</v>
      </c>
      <c r="B86" s="1" t="s">
        <v>400</v>
      </c>
      <c r="C86" s="1" t="s">
        <v>399</v>
      </c>
      <c r="D86" s="1" t="s">
        <v>352</v>
      </c>
      <c r="E86" s="22">
        <f t="shared" si="4"/>
        <v>4.4616499999999997</v>
      </c>
    </row>
    <row r="87" spans="1:5" ht="25.5" customHeight="1">
      <c r="A87" s="1">
        <v>84</v>
      </c>
      <c r="B87" s="1" t="s">
        <v>402</v>
      </c>
      <c r="C87" s="1" t="s">
        <v>401</v>
      </c>
      <c r="D87" s="1" t="s">
        <v>352</v>
      </c>
      <c r="E87" s="22">
        <f>15*0.89233</f>
        <v>13.38495</v>
      </c>
    </row>
    <row r="88" spans="1:5" ht="25.5" customHeight="1">
      <c r="A88" s="1">
        <v>85</v>
      </c>
      <c r="B88" s="1" t="s">
        <v>406</v>
      </c>
      <c r="C88" s="1" t="s">
        <v>407</v>
      </c>
      <c r="D88" s="1" t="s">
        <v>405</v>
      </c>
      <c r="E88" s="22">
        <f>5*0.89233</f>
        <v>4.4616499999999997</v>
      </c>
    </row>
    <row r="89" spans="1:5" ht="25.5" customHeight="1">
      <c r="A89" s="1">
        <v>86</v>
      </c>
      <c r="B89" s="1" t="s">
        <v>410</v>
      </c>
      <c r="C89" s="1" t="s">
        <v>409</v>
      </c>
      <c r="D89" s="1" t="s">
        <v>408</v>
      </c>
      <c r="E89" s="22">
        <f>5*0.89233</f>
        <v>4.4616499999999997</v>
      </c>
    </row>
    <row r="90" spans="1:5" ht="25.5" customHeight="1">
      <c r="A90" s="1">
        <v>87</v>
      </c>
      <c r="B90" s="1" t="s">
        <v>412</v>
      </c>
      <c r="C90" s="1" t="s">
        <v>411</v>
      </c>
      <c r="D90" s="1" t="s">
        <v>408</v>
      </c>
      <c r="E90" s="22">
        <f>5*0.89233</f>
        <v>4.4616499999999997</v>
      </c>
    </row>
    <row r="91" spans="1:5" ht="25.5" customHeight="1">
      <c r="A91" s="1">
        <v>88</v>
      </c>
      <c r="B91" s="1" t="s">
        <v>447</v>
      </c>
      <c r="C91" s="1" t="s">
        <v>448</v>
      </c>
      <c r="D91" s="1" t="s">
        <v>446</v>
      </c>
      <c r="E91" s="22">
        <f>5*0.89233</f>
        <v>4.4616499999999997</v>
      </c>
    </row>
    <row r="92" spans="1:5" ht="25.5" customHeight="1">
      <c r="A92" s="1">
        <v>89</v>
      </c>
      <c r="B92" s="1" t="s">
        <v>450</v>
      </c>
      <c r="C92" s="1" t="s">
        <v>451</v>
      </c>
      <c r="D92" s="1" t="s">
        <v>449</v>
      </c>
      <c r="E92" s="22">
        <f t="shared" ref="E92:E101" si="5">15*0.89233</f>
        <v>13.38495</v>
      </c>
    </row>
    <row r="93" spans="1:5" ht="25.5" customHeight="1">
      <c r="A93" s="1">
        <v>90</v>
      </c>
      <c r="B93" s="1" t="s">
        <v>453</v>
      </c>
      <c r="C93" s="1" t="s">
        <v>454</v>
      </c>
      <c r="D93" s="1" t="s">
        <v>452</v>
      </c>
      <c r="E93" s="22">
        <f t="shared" si="5"/>
        <v>13.38495</v>
      </c>
    </row>
    <row r="94" spans="1:5" ht="25.5" customHeight="1">
      <c r="A94" s="1">
        <v>91</v>
      </c>
      <c r="B94" s="1" t="s">
        <v>456</v>
      </c>
      <c r="C94" s="1" t="s">
        <v>457</v>
      </c>
      <c r="D94" s="1" t="s">
        <v>455</v>
      </c>
      <c r="E94" s="22">
        <f t="shared" si="5"/>
        <v>13.38495</v>
      </c>
    </row>
    <row r="95" spans="1:5" ht="25.5" customHeight="1">
      <c r="A95" s="1">
        <v>92</v>
      </c>
      <c r="B95" s="1" t="s">
        <v>459</v>
      </c>
      <c r="C95" s="1" t="s">
        <v>462</v>
      </c>
      <c r="D95" s="1" t="s">
        <v>458</v>
      </c>
      <c r="E95" s="22">
        <f t="shared" si="5"/>
        <v>13.38495</v>
      </c>
    </row>
    <row r="96" spans="1:5" ht="25.5" customHeight="1">
      <c r="A96" s="1">
        <v>93</v>
      </c>
      <c r="B96" s="1" t="s">
        <v>461</v>
      </c>
      <c r="C96" s="1" t="s">
        <v>463</v>
      </c>
      <c r="D96" s="1" t="s">
        <v>460</v>
      </c>
      <c r="E96" s="22">
        <f t="shared" si="5"/>
        <v>13.38495</v>
      </c>
    </row>
    <row r="97" spans="1:5" ht="25.5" customHeight="1">
      <c r="A97" s="1">
        <v>94</v>
      </c>
      <c r="B97" s="1" t="s">
        <v>465</v>
      </c>
      <c r="C97" s="1" t="s">
        <v>466</v>
      </c>
      <c r="D97" s="1" t="s">
        <v>464</v>
      </c>
      <c r="E97" s="22">
        <f t="shared" si="5"/>
        <v>13.38495</v>
      </c>
    </row>
    <row r="98" spans="1:5" ht="25.5" customHeight="1">
      <c r="A98" s="1">
        <v>95</v>
      </c>
      <c r="B98" s="1" t="s">
        <v>468</v>
      </c>
      <c r="C98" s="1" t="s">
        <v>470</v>
      </c>
      <c r="D98" s="1" t="s">
        <v>467</v>
      </c>
      <c r="E98" s="22">
        <f t="shared" si="5"/>
        <v>13.38495</v>
      </c>
    </row>
    <row r="99" spans="1:5" ht="25.5" customHeight="1">
      <c r="A99" s="1">
        <v>96</v>
      </c>
      <c r="B99" s="1" t="s">
        <v>469</v>
      </c>
      <c r="C99" s="1" t="s">
        <v>471</v>
      </c>
      <c r="D99" s="1" t="s">
        <v>467</v>
      </c>
      <c r="E99" s="22">
        <f t="shared" si="5"/>
        <v>13.38495</v>
      </c>
    </row>
    <row r="100" spans="1:5" ht="25.5" customHeight="1">
      <c r="A100" s="1">
        <v>97</v>
      </c>
      <c r="B100" s="1" t="s">
        <v>473</v>
      </c>
      <c r="C100" s="1" t="s">
        <v>476</v>
      </c>
      <c r="D100" s="1" t="s">
        <v>472</v>
      </c>
      <c r="E100" s="22">
        <f t="shared" si="5"/>
        <v>13.38495</v>
      </c>
    </row>
    <row r="101" spans="1:5" ht="25.5" customHeight="1">
      <c r="A101" s="1">
        <v>98</v>
      </c>
      <c r="B101" s="1" t="s">
        <v>474</v>
      </c>
      <c r="C101" s="1" t="s">
        <v>475</v>
      </c>
      <c r="D101" s="1" t="s">
        <v>472</v>
      </c>
      <c r="E101" s="22">
        <f t="shared" si="5"/>
        <v>13.38495</v>
      </c>
    </row>
    <row r="102" spans="1:5" ht="25.5" customHeight="1">
      <c r="A102" s="1">
        <v>99</v>
      </c>
      <c r="B102" s="1" t="s">
        <v>478</v>
      </c>
      <c r="C102" s="1" t="s">
        <v>479</v>
      </c>
      <c r="D102" s="1" t="s">
        <v>477</v>
      </c>
      <c r="E102" s="22">
        <f>5*0.89233</f>
        <v>4.4616499999999997</v>
      </c>
    </row>
    <row r="103" spans="1:5" ht="25.5" customHeight="1">
      <c r="A103" s="1">
        <v>100</v>
      </c>
      <c r="B103" s="1" t="s">
        <v>480</v>
      </c>
      <c r="C103" s="1" t="s">
        <v>483</v>
      </c>
      <c r="D103" s="1" t="s">
        <v>477</v>
      </c>
      <c r="E103" s="22">
        <f>5*0.89233</f>
        <v>4.4616499999999997</v>
      </c>
    </row>
    <row r="104" spans="1:5" ht="25.5" customHeight="1">
      <c r="A104" s="1">
        <v>101</v>
      </c>
      <c r="B104" s="1" t="s">
        <v>481</v>
      </c>
      <c r="C104" s="1" t="s">
        <v>484</v>
      </c>
      <c r="D104" s="1" t="s">
        <v>477</v>
      </c>
      <c r="E104" s="22">
        <f>5*0.89233</f>
        <v>4.4616499999999997</v>
      </c>
    </row>
    <row r="105" spans="1:5" ht="25.5" customHeight="1">
      <c r="A105" s="1">
        <v>102</v>
      </c>
      <c r="B105" s="1" t="s">
        <v>482</v>
      </c>
      <c r="C105" s="1" t="s">
        <v>485</v>
      </c>
      <c r="D105" s="1" t="s">
        <v>477</v>
      </c>
      <c r="E105" s="22">
        <f>5*0.89233</f>
        <v>4.4616499999999997</v>
      </c>
    </row>
    <row r="106" spans="1:5" ht="25.5" customHeight="1">
      <c r="A106" s="1">
        <v>103</v>
      </c>
      <c r="B106" s="1" t="s">
        <v>487</v>
      </c>
      <c r="C106" s="1" t="s">
        <v>488</v>
      </c>
      <c r="D106" s="1" t="s">
        <v>486</v>
      </c>
      <c r="E106" s="22">
        <f t="shared" ref="E106:E112" si="6">15*0.89233</f>
        <v>13.38495</v>
      </c>
    </row>
    <row r="107" spans="1:5" ht="25.5" customHeight="1">
      <c r="A107" s="1">
        <v>104</v>
      </c>
      <c r="B107" s="1" t="s">
        <v>490</v>
      </c>
      <c r="C107" s="1" t="s">
        <v>492</v>
      </c>
      <c r="D107" s="1" t="s">
        <v>489</v>
      </c>
      <c r="E107" s="22">
        <f t="shared" si="6"/>
        <v>13.38495</v>
      </c>
    </row>
    <row r="108" spans="1:5" ht="25.5" customHeight="1">
      <c r="A108" s="1">
        <v>105</v>
      </c>
      <c r="B108" s="1" t="s">
        <v>491</v>
      </c>
      <c r="C108" s="1" t="s">
        <v>493</v>
      </c>
      <c r="D108" s="1" t="s">
        <v>489</v>
      </c>
      <c r="E108" s="22">
        <f t="shared" si="6"/>
        <v>13.38495</v>
      </c>
    </row>
    <row r="109" spans="1:5" ht="25.5" customHeight="1">
      <c r="A109" s="1">
        <v>106</v>
      </c>
      <c r="B109" s="1" t="s">
        <v>497</v>
      </c>
      <c r="C109" s="1" t="s">
        <v>500</v>
      </c>
      <c r="D109" s="1" t="s">
        <v>494</v>
      </c>
      <c r="E109" s="22">
        <f t="shared" si="6"/>
        <v>13.38495</v>
      </c>
    </row>
    <row r="110" spans="1:5" ht="25.5" customHeight="1">
      <c r="A110" s="1">
        <v>107</v>
      </c>
      <c r="B110" s="1" t="s">
        <v>499</v>
      </c>
      <c r="C110" s="1" t="s">
        <v>498</v>
      </c>
      <c r="D110" s="1" t="s">
        <v>494</v>
      </c>
      <c r="E110" s="22">
        <f t="shared" si="6"/>
        <v>13.38495</v>
      </c>
    </row>
    <row r="111" spans="1:5" ht="25.5" customHeight="1">
      <c r="A111" s="1">
        <v>108</v>
      </c>
      <c r="B111" s="1" t="s">
        <v>502</v>
      </c>
      <c r="C111" s="1" t="s">
        <v>505</v>
      </c>
      <c r="D111" s="1" t="s">
        <v>501</v>
      </c>
      <c r="E111" s="22">
        <f t="shared" si="6"/>
        <v>13.38495</v>
      </c>
    </row>
    <row r="112" spans="1:5" ht="25.5" customHeight="1">
      <c r="A112" s="1">
        <v>109</v>
      </c>
      <c r="B112" s="1" t="s">
        <v>503</v>
      </c>
      <c r="C112" s="1" t="s">
        <v>504</v>
      </c>
      <c r="D112" s="1" t="s">
        <v>501</v>
      </c>
      <c r="E112" s="22">
        <f t="shared" si="6"/>
        <v>13.38495</v>
      </c>
    </row>
    <row r="113" spans="1:5" ht="25.5" customHeight="1">
      <c r="A113" s="1">
        <v>110</v>
      </c>
      <c r="B113" s="1" t="s">
        <v>507</v>
      </c>
      <c r="C113" s="1" t="s">
        <v>514</v>
      </c>
      <c r="D113" s="1" t="s">
        <v>506</v>
      </c>
      <c r="E113" s="22">
        <f>5*0.89233</f>
        <v>4.4616499999999997</v>
      </c>
    </row>
    <row r="114" spans="1:5" ht="25.5" customHeight="1">
      <c r="A114" s="1">
        <v>111</v>
      </c>
      <c r="B114" s="1" t="s">
        <v>508</v>
      </c>
      <c r="C114" s="1" t="s">
        <v>513</v>
      </c>
      <c r="D114" s="1" t="s">
        <v>506</v>
      </c>
      <c r="E114" s="22">
        <f>5*0.89233</f>
        <v>4.4616499999999997</v>
      </c>
    </row>
    <row r="115" spans="1:5" ht="25.5" customHeight="1">
      <c r="A115" s="1">
        <v>112</v>
      </c>
      <c r="B115" s="1" t="s">
        <v>509</v>
      </c>
      <c r="C115" s="1" t="s">
        <v>512</v>
      </c>
      <c r="D115" s="1" t="s">
        <v>506</v>
      </c>
      <c r="E115" s="22">
        <f>5*0.89233</f>
        <v>4.4616499999999997</v>
      </c>
    </row>
    <row r="116" spans="1:5" ht="25.5" customHeight="1">
      <c r="A116" s="1">
        <v>113</v>
      </c>
      <c r="B116" s="1" t="s">
        <v>510</v>
      </c>
      <c r="C116" s="1" t="s">
        <v>511</v>
      </c>
      <c r="D116" s="1" t="s">
        <v>506</v>
      </c>
      <c r="E116" s="22">
        <f>15*0.89233</f>
        <v>13.38495</v>
      </c>
    </row>
    <row r="117" spans="1:5" ht="25.5" customHeight="1">
      <c r="A117" s="1">
        <v>114</v>
      </c>
      <c r="B117" s="1" t="s">
        <v>516</v>
      </c>
      <c r="C117" s="1" t="s">
        <v>517</v>
      </c>
      <c r="D117" s="1" t="s">
        <v>515</v>
      </c>
      <c r="E117" s="22">
        <f>15*0.89233</f>
        <v>13.38495</v>
      </c>
    </row>
    <row r="118" spans="1:5" ht="25.5" customHeight="1">
      <c r="A118" s="1">
        <v>115</v>
      </c>
      <c r="B118" s="1" t="s">
        <v>522</v>
      </c>
      <c r="C118" s="1" t="s">
        <v>521</v>
      </c>
      <c r="D118" s="1" t="s">
        <v>518</v>
      </c>
      <c r="E118" s="22">
        <f>5*0.89233</f>
        <v>4.4616499999999997</v>
      </c>
    </row>
    <row r="119" spans="1:5" ht="25.5" customHeight="1">
      <c r="A119" s="1">
        <v>116</v>
      </c>
      <c r="B119" s="1" t="s">
        <v>524</v>
      </c>
      <c r="C119" s="1" t="s">
        <v>523</v>
      </c>
      <c r="D119" s="1" t="s">
        <v>518</v>
      </c>
      <c r="E119" s="22">
        <f>5*0.89233</f>
        <v>4.4616499999999997</v>
      </c>
    </row>
    <row r="120" spans="1:5" ht="25.5" customHeight="1">
      <c r="A120" s="1">
        <v>117</v>
      </c>
      <c r="B120" s="1" t="s">
        <v>647</v>
      </c>
      <c r="C120" s="1" t="s">
        <v>648</v>
      </c>
      <c r="D120" s="1" t="s">
        <v>532</v>
      </c>
      <c r="E120" s="22">
        <f>15*0.89233</f>
        <v>13.38495</v>
      </c>
    </row>
    <row r="121" spans="1:5" ht="25.5" customHeight="1">
      <c r="A121" s="1">
        <v>118</v>
      </c>
      <c r="B121" s="1" t="s">
        <v>649</v>
      </c>
      <c r="C121" s="1" t="s">
        <v>650</v>
      </c>
      <c r="D121" s="1" t="s">
        <v>532</v>
      </c>
      <c r="E121" s="22">
        <f t="shared" ref="E121:E133" si="7">5*0.89233</f>
        <v>4.4616499999999997</v>
      </c>
    </row>
    <row r="122" spans="1:5" ht="25.5" customHeight="1">
      <c r="A122" s="1">
        <v>119</v>
      </c>
      <c r="B122" s="1" t="s">
        <v>651</v>
      </c>
      <c r="C122" s="1" t="s">
        <v>652</v>
      </c>
      <c r="D122" s="1" t="s">
        <v>532</v>
      </c>
      <c r="E122" s="22">
        <f t="shared" si="7"/>
        <v>4.4616499999999997</v>
      </c>
    </row>
    <row r="123" spans="1:5" ht="25.5" customHeight="1">
      <c r="A123" s="1">
        <v>120</v>
      </c>
      <c r="B123" s="1" t="s">
        <v>534</v>
      </c>
      <c r="C123" s="1" t="s">
        <v>533</v>
      </c>
      <c r="D123" s="1" t="s">
        <v>532</v>
      </c>
      <c r="E123" s="22">
        <f t="shared" si="7"/>
        <v>4.4616499999999997</v>
      </c>
    </row>
    <row r="124" spans="1:5" ht="25.5" customHeight="1">
      <c r="A124" s="1">
        <v>121</v>
      </c>
      <c r="B124" s="1" t="s">
        <v>536</v>
      </c>
      <c r="C124" s="1" t="s">
        <v>535</v>
      </c>
      <c r="D124" s="1" t="s">
        <v>532</v>
      </c>
      <c r="E124" s="22">
        <f t="shared" si="7"/>
        <v>4.4616499999999997</v>
      </c>
    </row>
    <row r="125" spans="1:5" ht="25.5" customHeight="1">
      <c r="A125" s="1">
        <v>122</v>
      </c>
      <c r="B125" s="1" t="s">
        <v>538</v>
      </c>
      <c r="C125" s="1" t="s">
        <v>537</v>
      </c>
      <c r="D125" s="1" t="s">
        <v>532</v>
      </c>
      <c r="E125" s="22">
        <f t="shared" si="7"/>
        <v>4.4616499999999997</v>
      </c>
    </row>
    <row r="126" spans="1:5" ht="25.5" customHeight="1">
      <c r="A126" s="1">
        <v>123</v>
      </c>
      <c r="B126" s="1" t="s">
        <v>540</v>
      </c>
      <c r="C126" s="1" t="s">
        <v>539</v>
      </c>
      <c r="D126" s="1" t="s">
        <v>532</v>
      </c>
      <c r="E126" s="22">
        <f t="shared" si="7"/>
        <v>4.4616499999999997</v>
      </c>
    </row>
    <row r="127" spans="1:5" ht="25.5" customHeight="1">
      <c r="A127" s="1">
        <v>124</v>
      </c>
      <c r="B127" s="1" t="s">
        <v>542</v>
      </c>
      <c r="C127" s="1" t="s">
        <v>541</v>
      </c>
      <c r="D127" s="1" t="s">
        <v>532</v>
      </c>
      <c r="E127" s="22">
        <f t="shared" si="7"/>
        <v>4.4616499999999997</v>
      </c>
    </row>
    <row r="128" spans="1:5" ht="25.5" customHeight="1">
      <c r="A128" s="1">
        <v>125</v>
      </c>
      <c r="B128" s="1" t="s">
        <v>544</v>
      </c>
      <c r="C128" s="1" t="s">
        <v>543</v>
      </c>
      <c r="D128" s="1" t="s">
        <v>532</v>
      </c>
      <c r="E128" s="22">
        <f t="shared" si="7"/>
        <v>4.4616499999999997</v>
      </c>
    </row>
    <row r="129" spans="1:5" ht="25.5" customHeight="1">
      <c r="A129" s="1">
        <v>126</v>
      </c>
      <c r="B129" s="1" t="s">
        <v>546</v>
      </c>
      <c r="C129" s="1" t="s">
        <v>545</v>
      </c>
      <c r="D129" s="1" t="s">
        <v>532</v>
      </c>
      <c r="E129" s="22">
        <f t="shared" si="7"/>
        <v>4.4616499999999997</v>
      </c>
    </row>
    <row r="130" spans="1:5" ht="25.5" customHeight="1">
      <c r="A130" s="22">
        <v>127</v>
      </c>
      <c r="B130" s="1" t="s">
        <v>688</v>
      </c>
      <c r="C130" s="1" t="s">
        <v>689</v>
      </c>
      <c r="D130" s="1" t="s">
        <v>687</v>
      </c>
      <c r="E130" s="22">
        <f t="shared" si="7"/>
        <v>4.4616499999999997</v>
      </c>
    </row>
    <row r="131" spans="1:5" ht="25.5" customHeight="1">
      <c r="A131" s="22">
        <v>128</v>
      </c>
      <c r="B131" s="1" t="s">
        <v>692</v>
      </c>
      <c r="C131" s="1" t="s">
        <v>691</v>
      </c>
      <c r="D131" s="1" t="s">
        <v>690</v>
      </c>
      <c r="E131" s="22">
        <f t="shared" si="7"/>
        <v>4.4616499999999997</v>
      </c>
    </row>
    <row r="132" spans="1:5" ht="25.5" customHeight="1">
      <c r="A132" s="22">
        <v>129</v>
      </c>
      <c r="B132" s="1" t="s">
        <v>694</v>
      </c>
      <c r="C132" s="1" t="s">
        <v>693</v>
      </c>
      <c r="D132" s="1" t="s">
        <v>690</v>
      </c>
      <c r="E132" s="22">
        <f t="shared" si="7"/>
        <v>4.4616499999999997</v>
      </c>
    </row>
    <row r="133" spans="1:5" ht="25.5" customHeight="1">
      <c r="A133" s="22">
        <v>130</v>
      </c>
      <c r="B133" s="1" t="s">
        <v>697</v>
      </c>
      <c r="C133" s="1" t="s">
        <v>696</v>
      </c>
      <c r="D133" s="1" t="s">
        <v>695</v>
      </c>
      <c r="E133" s="22">
        <f t="shared" si="7"/>
        <v>4.4616499999999997</v>
      </c>
    </row>
  </sheetData>
  <mergeCells count="2">
    <mergeCell ref="A1:B1"/>
    <mergeCell ref="A2:E2"/>
  </mergeCells>
  <phoneticPr fontId="3"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activeCell="H8" sqref="H8"/>
    </sheetView>
  </sheetViews>
  <sheetFormatPr defaultColWidth="9" defaultRowHeight="25.5" customHeight="1"/>
  <cols>
    <col min="1" max="1" width="3.625" style="3" customWidth="1"/>
    <col min="2" max="2" width="32.25" style="3" customWidth="1"/>
    <col min="3" max="3" width="17.875" style="3" customWidth="1"/>
    <col min="4" max="4" width="25.5" style="3" customWidth="1"/>
    <col min="5" max="5" width="10" style="3" customWidth="1"/>
    <col min="6" max="16384" width="9" style="3"/>
  </cols>
  <sheetData>
    <row r="1" spans="1:6" ht="25.5" customHeight="1">
      <c r="A1" s="24" t="s">
        <v>741</v>
      </c>
      <c r="B1" s="24"/>
    </row>
    <row r="2" spans="1:6" ht="54.75" customHeight="1">
      <c r="A2" s="23" t="s">
        <v>740</v>
      </c>
      <c r="B2" s="23"/>
      <c r="C2" s="23"/>
      <c r="D2" s="23"/>
      <c r="E2" s="23"/>
      <c r="F2" s="17"/>
    </row>
    <row r="3" spans="1:6" ht="79.5" customHeight="1">
      <c r="A3" s="1" t="s">
        <v>771</v>
      </c>
      <c r="B3" s="1" t="s">
        <v>1</v>
      </c>
      <c r="C3" s="1" t="s">
        <v>2</v>
      </c>
      <c r="D3" s="1" t="s">
        <v>730</v>
      </c>
      <c r="E3" s="21" t="s">
        <v>772</v>
      </c>
    </row>
    <row r="4" spans="1:6" ht="29.25" customHeight="1">
      <c r="A4" s="1">
        <v>1</v>
      </c>
      <c r="B4" s="1" t="s">
        <v>752</v>
      </c>
      <c r="C4" s="1" t="s">
        <v>753</v>
      </c>
      <c r="D4" s="4" t="s">
        <v>52</v>
      </c>
      <c r="E4" s="22">
        <f>3*0.89233</f>
        <v>2.67699</v>
      </c>
    </row>
    <row r="5" spans="1:6" ht="29.25" customHeight="1">
      <c r="A5" s="1">
        <v>2</v>
      </c>
      <c r="B5" s="16" t="s">
        <v>162</v>
      </c>
      <c r="C5" s="16" t="s">
        <v>161</v>
      </c>
      <c r="D5" s="1" t="s">
        <v>152</v>
      </c>
      <c r="E5" s="22">
        <f t="shared" ref="E5:E9" si="0">3*0.89233</f>
        <v>2.67699</v>
      </c>
    </row>
    <row r="6" spans="1:6" ht="30" customHeight="1">
      <c r="A6" s="1">
        <v>3</v>
      </c>
      <c r="B6" s="1" t="s">
        <v>211</v>
      </c>
      <c r="C6" s="1" t="s">
        <v>213</v>
      </c>
      <c r="D6" s="1" t="s">
        <v>210</v>
      </c>
      <c r="E6" s="22">
        <f t="shared" si="0"/>
        <v>2.67699</v>
      </c>
    </row>
    <row r="7" spans="1:6" ht="30" customHeight="1">
      <c r="A7" s="1">
        <v>4</v>
      </c>
      <c r="B7" s="1" t="s">
        <v>212</v>
      </c>
      <c r="C7" s="1" t="s">
        <v>214</v>
      </c>
      <c r="D7" s="1" t="s">
        <v>210</v>
      </c>
      <c r="E7" s="22">
        <f t="shared" si="0"/>
        <v>2.67699</v>
      </c>
    </row>
    <row r="8" spans="1:6" ht="30" customHeight="1">
      <c r="A8" s="1">
        <v>5</v>
      </c>
      <c r="B8" s="1" t="s">
        <v>217</v>
      </c>
      <c r="C8" s="1" t="s">
        <v>216</v>
      </c>
      <c r="D8" s="1" t="s">
        <v>215</v>
      </c>
      <c r="E8" s="22">
        <f t="shared" si="0"/>
        <v>2.67699</v>
      </c>
    </row>
    <row r="9" spans="1:6" ht="30" customHeight="1">
      <c r="A9" s="1">
        <v>6</v>
      </c>
      <c r="B9" s="1" t="s">
        <v>219</v>
      </c>
      <c r="C9" s="1" t="s">
        <v>218</v>
      </c>
      <c r="D9" s="1" t="s">
        <v>215</v>
      </c>
      <c r="E9" s="22">
        <f t="shared" si="0"/>
        <v>2.67699</v>
      </c>
    </row>
    <row r="10" spans="1:6" ht="30" customHeight="1">
      <c r="A10" s="1">
        <v>7</v>
      </c>
      <c r="B10" s="1" t="s">
        <v>297</v>
      </c>
      <c r="C10" s="1" t="s">
        <v>296</v>
      </c>
      <c r="D10" s="1" t="s">
        <v>298</v>
      </c>
      <c r="E10" s="22">
        <v>8.9232999999999993</v>
      </c>
    </row>
    <row r="11" spans="1:6" ht="30" customHeight="1">
      <c r="A11" s="1">
        <v>8</v>
      </c>
      <c r="B11" s="1" t="s">
        <v>332</v>
      </c>
      <c r="C11" s="1" t="s">
        <v>330</v>
      </c>
      <c r="D11" s="1" t="s">
        <v>331</v>
      </c>
      <c r="E11" s="22">
        <v>8.9232999999999993</v>
      </c>
    </row>
    <row r="12" spans="1:6" ht="30" customHeight="1">
      <c r="A12" s="1">
        <v>9</v>
      </c>
      <c r="B12" s="1" t="s">
        <v>335</v>
      </c>
      <c r="C12" s="15" t="s">
        <v>334</v>
      </c>
      <c r="D12" s="4" t="s">
        <v>333</v>
      </c>
      <c r="E12" s="22">
        <v>8.9232999999999993</v>
      </c>
    </row>
    <row r="13" spans="1:6" ht="30" customHeight="1">
      <c r="A13" s="1">
        <v>10</v>
      </c>
      <c r="B13" s="1" t="s">
        <v>353</v>
      </c>
      <c r="C13" s="1" t="s">
        <v>712</v>
      </c>
      <c r="D13" s="1" t="s">
        <v>352</v>
      </c>
      <c r="E13" s="22">
        <f t="shared" ref="E13:E14" si="1">3*0.89233</f>
        <v>2.67699</v>
      </c>
    </row>
    <row r="14" spans="1:6" ht="30" customHeight="1">
      <c r="A14" s="1">
        <v>11</v>
      </c>
      <c r="B14" s="1" t="s">
        <v>381</v>
      </c>
      <c r="C14" s="1" t="s">
        <v>380</v>
      </c>
      <c r="D14" s="1" t="s">
        <v>352</v>
      </c>
      <c r="E14" s="22">
        <f t="shared" si="1"/>
        <v>2.67699</v>
      </c>
    </row>
    <row r="15" spans="1:6" ht="30" customHeight="1">
      <c r="A15" s="1">
        <v>12</v>
      </c>
      <c r="B15" s="1" t="s">
        <v>382</v>
      </c>
      <c r="C15" s="1" t="s">
        <v>713</v>
      </c>
      <c r="D15" s="1" t="s">
        <v>352</v>
      </c>
      <c r="E15" s="22">
        <v>8.9232999999999993</v>
      </c>
    </row>
    <row r="16" spans="1:6" ht="30" customHeight="1">
      <c r="A16" s="1">
        <v>13</v>
      </c>
      <c r="B16" s="1" t="s">
        <v>711</v>
      </c>
      <c r="C16" s="1" t="s">
        <v>710</v>
      </c>
      <c r="D16" s="1" t="s">
        <v>352</v>
      </c>
      <c r="E16" s="22">
        <v>8.9232999999999993</v>
      </c>
    </row>
    <row r="17" spans="1:5" ht="30" customHeight="1">
      <c r="A17" s="1">
        <v>14</v>
      </c>
      <c r="B17" s="1" t="s">
        <v>422</v>
      </c>
      <c r="C17" s="1" t="s">
        <v>421</v>
      </c>
      <c r="D17" s="1" t="s">
        <v>423</v>
      </c>
      <c r="E17" s="22">
        <f t="shared" ref="E17" si="2">3*0.89233</f>
        <v>2.67699</v>
      </c>
    </row>
    <row r="18" spans="1:5" ht="30" customHeight="1">
      <c r="A18" s="1">
        <v>15</v>
      </c>
      <c r="B18" s="1" t="s">
        <v>654</v>
      </c>
      <c r="C18" s="1" t="s">
        <v>653</v>
      </c>
      <c r="D18" s="1" t="s">
        <v>532</v>
      </c>
      <c r="E18" s="22">
        <v>8.9232999999999993</v>
      </c>
    </row>
    <row r="19" spans="1:5" ht="30" customHeight="1">
      <c r="A19" s="1">
        <v>16</v>
      </c>
      <c r="B19" s="1" t="s">
        <v>655</v>
      </c>
      <c r="C19" s="1" t="s">
        <v>657</v>
      </c>
      <c r="D19" s="1" t="s">
        <v>532</v>
      </c>
      <c r="E19" s="22">
        <f t="shared" ref="E19:E24" si="3">3*0.89233</f>
        <v>2.67699</v>
      </c>
    </row>
    <row r="20" spans="1:5" ht="30" customHeight="1">
      <c r="A20" s="1">
        <v>17</v>
      </c>
      <c r="B20" s="1" t="s">
        <v>656</v>
      </c>
      <c r="C20" s="1" t="s">
        <v>658</v>
      </c>
      <c r="D20" s="1" t="s">
        <v>532</v>
      </c>
      <c r="E20" s="22">
        <f t="shared" si="3"/>
        <v>2.67699</v>
      </c>
    </row>
    <row r="21" spans="1:5" ht="30" customHeight="1">
      <c r="A21" s="1">
        <v>18</v>
      </c>
      <c r="B21" s="1" t="s">
        <v>676</v>
      </c>
      <c r="C21" s="1" t="s">
        <v>714</v>
      </c>
      <c r="D21" s="1" t="s">
        <v>662</v>
      </c>
      <c r="E21" s="22">
        <f t="shared" si="3"/>
        <v>2.67699</v>
      </c>
    </row>
    <row r="22" spans="1:5" ht="30" customHeight="1">
      <c r="A22" s="1">
        <v>19</v>
      </c>
      <c r="B22" s="1" t="s">
        <v>677</v>
      </c>
      <c r="C22" s="1" t="s">
        <v>680</v>
      </c>
      <c r="D22" s="1" t="s">
        <v>662</v>
      </c>
      <c r="E22" s="22">
        <f t="shared" si="3"/>
        <v>2.67699</v>
      </c>
    </row>
    <row r="23" spans="1:5" ht="30" customHeight="1">
      <c r="A23" s="1">
        <v>20</v>
      </c>
      <c r="B23" s="1" t="s">
        <v>678</v>
      </c>
      <c r="C23" s="1" t="s">
        <v>681</v>
      </c>
      <c r="D23" s="1" t="s">
        <v>662</v>
      </c>
      <c r="E23" s="22">
        <f t="shared" si="3"/>
        <v>2.67699</v>
      </c>
    </row>
    <row r="24" spans="1:5" ht="25.5" customHeight="1">
      <c r="A24" s="1">
        <v>21</v>
      </c>
      <c r="B24" s="1" t="s">
        <v>679</v>
      </c>
      <c r="C24" s="1" t="s">
        <v>682</v>
      </c>
      <c r="D24" s="1" t="s">
        <v>662</v>
      </c>
      <c r="E24" s="22">
        <f t="shared" si="3"/>
        <v>2.67699</v>
      </c>
    </row>
  </sheetData>
  <mergeCells count="2">
    <mergeCell ref="A1:B1"/>
    <mergeCell ref="A2:E2"/>
  </mergeCells>
  <phoneticPr fontId="3"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abSelected="1" topLeftCell="A34" workbookViewId="0">
      <selection activeCell="C35" sqref="C35"/>
    </sheetView>
  </sheetViews>
  <sheetFormatPr defaultColWidth="9" defaultRowHeight="25.5" customHeight="1"/>
  <cols>
    <col min="1" max="1" width="3.5" style="3" customWidth="1"/>
    <col min="2" max="2" width="30.125" style="3" customWidth="1"/>
    <col min="3" max="3" width="20.125" style="3" customWidth="1"/>
    <col min="4" max="4" width="26.5" style="3" customWidth="1"/>
    <col min="5" max="5" width="9" style="3" customWidth="1"/>
    <col min="6" max="16384" width="9" style="3"/>
  </cols>
  <sheetData>
    <row r="1" spans="1:5" ht="25.5" customHeight="1">
      <c r="A1" s="24" t="s">
        <v>742</v>
      </c>
      <c r="B1" s="24"/>
    </row>
    <row r="2" spans="1:5" ht="54.75" customHeight="1">
      <c r="A2" s="23" t="s">
        <v>743</v>
      </c>
      <c r="B2" s="23"/>
      <c r="C2" s="23"/>
      <c r="D2" s="23"/>
      <c r="E2" s="23"/>
    </row>
    <row r="3" spans="1:5" ht="91.5" customHeight="1">
      <c r="A3" s="1" t="s">
        <v>0</v>
      </c>
      <c r="B3" s="1" t="s">
        <v>1</v>
      </c>
      <c r="C3" s="1" t="s">
        <v>2</v>
      </c>
      <c r="D3" s="1" t="s">
        <v>730</v>
      </c>
      <c r="E3" s="21" t="s">
        <v>772</v>
      </c>
    </row>
    <row r="4" spans="1:5" ht="29.25" customHeight="1">
      <c r="A4" s="1">
        <v>1</v>
      </c>
      <c r="B4" s="1" t="s">
        <v>526</v>
      </c>
      <c r="C4" s="1" t="s">
        <v>528</v>
      </c>
      <c r="D4" s="1" t="s">
        <v>525</v>
      </c>
      <c r="E4" s="25">
        <v>5.35398</v>
      </c>
    </row>
    <row r="5" spans="1:5" ht="29.25" customHeight="1">
      <c r="A5" s="1">
        <v>2</v>
      </c>
      <c r="B5" s="1" t="s">
        <v>527</v>
      </c>
      <c r="C5" s="1" t="s">
        <v>529</v>
      </c>
      <c r="D5" s="1" t="s">
        <v>525</v>
      </c>
      <c r="E5" s="27"/>
    </row>
    <row r="6" spans="1:5" ht="29.25" customHeight="1">
      <c r="A6" s="1">
        <v>3</v>
      </c>
      <c r="B6" s="1" t="s">
        <v>550</v>
      </c>
      <c r="C6" s="1" t="s">
        <v>551</v>
      </c>
      <c r="D6" s="1" t="s">
        <v>532</v>
      </c>
      <c r="E6" s="25">
        <v>13.38495</v>
      </c>
    </row>
    <row r="7" spans="1:5" ht="29.25" customHeight="1">
      <c r="A7" s="1">
        <v>4</v>
      </c>
      <c r="B7" s="1" t="s">
        <v>552</v>
      </c>
      <c r="C7" s="1" t="s">
        <v>547</v>
      </c>
      <c r="D7" s="1" t="s">
        <v>532</v>
      </c>
      <c r="E7" s="26"/>
    </row>
    <row r="8" spans="1:5" ht="29.25" customHeight="1">
      <c r="A8" s="1">
        <v>5</v>
      </c>
      <c r="B8" s="1" t="s">
        <v>553</v>
      </c>
      <c r="C8" s="1" t="s">
        <v>548</v>
      </c>
      <c r="D8" s="1" t="s">
        <v>532</v>
      </c>
      <c r="E8" s="26"/>
    </row>
    <row r="9" spans="1:5" ht="29.25" customHeight="1">
      <c r="A9" s="1">
        <v>6</v>
      </c>
      <c r="B9" s="1" t="s">
        <v>554</v>
      </c>
      <c r="C9" s="1" t="s">
        <v>549</v>
      </c>
      <c r="D9" s="1" t="s">
        <v>532</v>
      </c>
      <c r="E9" s="26"/>
    </row>
    <row r="10" spans="1:5" ht="29.25" customHeight="1">
      <c r="A10" s="1">
        <v>7</v>
      </c>
      <c r="B10" s="1" t="s">
        <v>555</v>
      </c>
      <c r="C10" s="1" t="s">
        <v>556</v>
      </c>
      <c r="D10" s="1" t="s">
        <v>532</v>
      </c>
      <c r="E10" s="27"/>
    </row>
    <row r="11" spans="1:5" ht="29.25" customHeight="1">
      <c r="A11" s="1">
        <v>8</v>
      </c>
      <c r="B11" s="1" t="s">
        <v>558</v>
      </c>
      <c r="C11" s="1" t="s">
        <v>557</v>
      </c>
      <c r="D11" s="1" t="s">
        <v>559</v>
      </c>
      <c r="E11" s="25" t="s">
        <v>775</v>
      </c>
    </row>
    <row r="12" spans="1:5" ht="29.25" customHeight="1">
      <c r="A12" s="1">
        <v>9</v>
      </c>
      <c r="B12" s="1" t="s">
        <v>561</v>
      </c>
      <c r="C12" s="1" t="s">
        <v>560</v>
      </c>
      <c r="D12" s="1" t="s">
        <v>559</v>
      </c>
      <c r="E12" s="26"/>
    </row>
    <row r="13" spans="1:5" ht="29.25" customHeight="1">
      <c r="A13" s="1">
        <v>10</v>
      </c>
      <c r="B13" s="1" t="s">
        <v>563</v>
      </c>
      <c r="C13" s="1" t="s">
        <v>562</v>
      </c>
      <c r="D13" s="1" t="s">
        <v>559</v>
      </c>
      <c r="E13" s="26"/>
    </row>
    <row r="14" spans="1:5" ht="29.25" customHeight="1">
      <c r="A14" s="1">
        <v>11</v>
      </c>
      <c r="B14" s="1" t="s">
        <v>565</v>
      </c>
      <c r="C14" s="1" t="s">
        <v>564</v>
      </c>
      <c r="D14" s="1" t="s">
        <v>559</v>
      </c>
      <c r="E14" s="26"/>
    </row>
    <row r="15" spans="1:5" ht="29.25" customHeight="1">
      <c r="A15" s="1">
        <v>12</v>
      </c>
      <c r="B15" s="1" t="s">
        <v>567</v>
      </c>
      <c r="C15" s="1" t="s">
        <v>566</v>
      </c>
      <c r="D15" s="1" t="s">
        <v>559</v>
      </c>
      <c r="E15" s="26"/>
    </row>
    <row r="16" spans="1:5" ht="29.25" customHeight="1">
      <c r="A16" s="1">
        <v>13</v>
      </c>
      <c r="B16" s="1" t="s">
        <v>569</v>
      </c>
      <c r="C16" s="1" t="s">
        <v>568</v>
      </c>
      <c r="D16" s="1" t="s">
        <v>559</v>
      </c>
      <c r="E16" s="26"/>
    </row>
    <row r="17" spans="1:5" ht="29.25" customHeight="1">
      <c r="A17" s="1">
        <v>14</v>
      </c>
      <c r="B17" s="1" t="s">
        <v>571</v>
      </c>
      <c r="C17" s="1" t="s">
        <v>570</v>
      </c>
      <c r="D17" s="1" t="s">
        <v>559</v>
      </c>
      <c r="E17" s="26"/>
    </row>
    <row r="18" spans="1:5" ht="29.25" customHeight="1">
      <c r="A18" s="1">
        <v>15</v>
      </c>
      <c r="B18" s="1" t="s">
        <v>573</v>
      </c>
      <c r="C18" s="1" t="s">
        <v>572</v>
      </c>
      <c r="D18" s="1" t="s">
        <v>559</v>
      </c>
      <c r="E18" s="26"/>
    </row>
    <row r="19" spans="1:5" ht="29.25" customHeight="1">
      <c r="A19" s="1">
        <v>16</v>
      </c>
      <c r="B19" s="1" t="s">
        <v>575</v>
      </c>
      <c r="C19" s="1" t="s">
        <v>574</v>
      </c>
      <c r="D19" s="1" t="s">
        <v>559</v>
      </c>
      <c r="E19" s="26"/>
    </row>
    <row r="20" spans="1:5" ht="29.25" customHeight="1">
      <c r="A20" s="1">
        <v>17</v>
      </c>
      <c r="B20" s="1" t="s">
        <v>577</v>
      </c>
      <c r="C20" s="1" t="s">
        <v>576</v>
      </c>
      <c r="D20" s="1" t="s">
        <v>559</v>
      </c>
      <c r="E20" s="26"/>
    </row>
    <row r="21" spans="1:5" ht="29.25" customHeight="1">
      <c r="A21" s="1">
        <v>18</v>
      </c>
      <c r="B21" s="1" t="s">
        <v>579</v>
      </c>
      <c r="C21" s="1" t="s">
        <v>578</v>
      </c>
      <c r="D21" s="1" t="s">
        <v>559</v>
      </c>
      <c r="E21" s="26"/>
    </row>
    <row r="22" spans="1:5" ht="29.25" customHeight="1">
      <c r="A22" s="1">
        <v>19</v>
      </c>
      <c r="B22" s="1" t="s">
        <v>581</v>
      </c>
      <c r="C22" s="1" t="s">
        <v>580</v>
      </c>
      <c r="D22" s="1" t="s">
        <v>559</v>
      </c>
      <c r="E22" s="26"/>
    </row>
    <row r="23" spans="1:5" ht="29.25" customHeight="1">
      <c r="A23" s="1">
        <v>20</v>
      </c>
      <c r="B23" s="1" t="s">
        <v>583</v>
      </c>
      <c r="C23" s="1" t="s">
        <v>582</v>
      </c>
      <c r="D23" s="1" t="s">
        <v>559</v>
      </c>
      <c r="E23" s="26"/>
    </row>
    <row r="24" spans="1:5" ht="29.25" customHeight="1">
      <c r="A24" s="1">
        <v>21</v>
      </c>
      <c r="B24" s="1" t="s">
        <v>585</v>
      </c>
      <c r="C24" s="1" t="s">
        <v>584</v>
      </c>
      <c r="D24" s="1" t="s">
        <v>559</v>
      </c>
      <c r="E24" s="26"/>
    </row>
    <row r="25" spans="1:5" ht="29.25" customHeight="1">
      <c r="A25" s="1">
        <v>22</v>
      </c>
      <c r="B25" s="1" t="s">
        <v>587</v>
      </c>
      <c r="C25" s="1" t="s">
        <v>586</v>
      </c>
      <c r="D25" s="1" t="s">
        <v>559</v>
      </c>
      <c r="E25" s="27"/>
    </row>
    <row r="26" spans="1:5" ht="29.25" customHeight="1">
      <c r="A26" s="1">
        <v>23</v>
      </c>
      <c r="B26" s="1" t="s">
        <v>614</v>
      </c>
      <c r="C26" s="1" t="s">
        <v>615</v>
      </c>
      <c r="D26" s="1" t="s">
        <v>631</v>
      </c>
      <c r="E26" s="25" t="s">
        <v>773</v>
      </c>
    </row>
    <row r="27" spans="1:5" ht="29.25" customHeight="1">
      <c r="A27" s="1">
        <v>24</v>
      </c>
      <c r="B27" s="1" t="s">
        <v>616</v>
      </c>
      <c r="C27" s="1" t="s">
        <v>617</v>
      </c>
      <c r="D27" s="1" t="s">
        <v>631</v>
      </c>
      <c r="E27" s="26"/>
    </row>
    <row r="28" spans="1:5" ht="29.25" customHeight="1">
      <c r="A28" s="1">
        <v>25</v>
      </c>
      <c r="B28" s="1" t="s">
        <v>618</v>
      </c>
      <c r="C28" s="1" t="s">
        <v>619</v>
      </c>
      <c r="D28" s="1" t="s">
        <v>631</v>
      </c>
      <c r="E28" s="26"/>
    </row>
    <row r="29" spans="1:5" ht="29.25" customHeight="1">
      <c r="A29" s="1">
        <v>26</v>
      </c>
      <c r="B29" s="1" t="s">
        <v>620</v>
      </c>
      <c r="C29" s="1" t="s">
        <v>621</v>
      </c>
      <c r="D29" s="1" t="s">
        <v>631</v>
      </c>
      <c r="E29" s="26"/>
    </row>
    <row r="30" spans="1:5" ht="29.25" customHeight="1">
      <c r="A30" s="1">
        <v>27</v>
      </c>
      <c r="B30" s="1" t="s">
        <v>622</v>
      </c>
      <c r="C30" s="1" t="s">
        <v>624</v>
      </c>
      <c r="D30" s="1" t="s">
        <v>631</v>
      </c>
      <c r="E30" s="26"/>
    </row>
    <row r="31" spans="1:5" ht="29.25" customHeight="1">
      <c r="A31" s="1">
        <v>28</v>
      </c>
      <c r="B31" s="1" t="s">
        <v>623</v>
      </c>
      <c r="C31" s="1" t="s">
        <v>625</v>
      </c>
      <c r="D31" s="1" t="s">
        <v>631</v>
      </c>
      <c r="E31" s="26"/>
    </row>
    <row r="32" spans="1:5" ht="29.25" customHeight="1">
      <c r="A32" s="1">
        <v>29</v>
      </c>
      <c r="B32" s="1" t="s">
        <v>626</v>
      </c>
      <c r="C32" s="1" t="s">
        <v>630</v>
      </c>
      <c r="D32" s="1" t="s">
        <v>631</v>
      </c>
      <c r="E32" s="26"/>
    </row>
    <row r="33" spans="1:5" ht="29.25" customHeight="1">
      <c r="A33" s="1">
        <v>30</v>
      </c>
      <c r="B33" s="1" t="s">
        <v>627</v>
      </c>
      <c r="C33" s="1" t="s">
        <v>776</v>
      </c>
      <c r="D33" s="1" t="s">
        <v>631</v>
      </c>
      <c r="E33" s="26"/>
    </row>
    <row r="34" spans="1:5" ht="29.25" customHeight="1">
      <c r="A34" s="1">
        <v>31</v>
      </c>
      <c r="B34" s="1" t="s">
        <v>628</v>
      </c>
      <c r="C34" s="1" t="s">
        <v>777</v>
      </c>
      <c r="D34" s="1" t="s">
        <v>631</v>
      </c>
      <c r="E34" s="26"/>
    </row>
    <row r="35" spans="1:5" ht="29.25" customHeight="1">
      <c r="A35" s="1">
        <v>32</v>
      </c>
      <c r="B35" s="1" t="s">
        <v>629</v>
      </c>
      <c r="C35" s="1" t="s">
        <v>778</v>
      </c>
      <c r="D35" s="1" t="s">
        <v>631</v>
      </c>
      <c r="E35" s="27"/>
    </row>
  </sheetData>
  <mergeCells count="6">
    <mergeCell ref="E26:E35"/>
    <mergeCell ref="A1:B1"/>
    <mergeCell ref="A2:E2"/>
    <mergeCell ref="E4:E5"/>
    <mergeCell ref="E6:E10"/>
    <mergeCell ref="E11:E25"/>
  </mergeCells>
  <phoneticPr fontId="3"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workbookViewId="0">
      <selection activeCell="A4" sqref="A4:XFD17"/>
    </sheetView>
  </sheetViews>
  <sheetFormatPr defaultRowHeight="13.5"/>
  <cols>
    <col min="1" max="1" width="3.875" style="11" customWidth="1"/>
    <col min="2" max="2" width="13.75" style="11" customWidth="1"/>
    <col min="3" max="3" width="34.625" style="11" customWidth="1"/>
    <col min="4" max="4" width="30" style="11" customWidth="1"/>
    <col min="5" max="5" width="6.875" style="11" customWidth="1"/>
    <col min="6" max="16384" width="9" style="11"/>
  </cols>
  <sheetData>
    <row r="1" spans="1:7" s="3" customFormat="1" ht="25.5" customHeight="1">
      <c r="A1" s="24" t="s">
        <v>748</v>
      </c>
      <c r="B1" s="24"/>
    </row>
    <row r="2" spans="1:7" s="3" customFormat="1" ht="54.75" customHeight="1">
      <c r="A2" s="23" t="s">
        <v>749</v>
      </c>
      <c r="B2" s="23"/>
      <c r="C2" s="23"/>
      <c r="D2" s="23"/>
      <c r="E2" s="23"/>
    </row>
    <row r="3" spans="1:7" s="3" customFormat="1" ht="74.25" customHeight="1">
      <c r="A3" s="1" t="s">
        <v>0</v>
      </c>
      <c r="B3" s="1" t="s">
        <v>744</v>
      </c>
      <c r="C3" s="1" t="s">
        <v>1</v>
      </c>
      <c r="D3" s="1" t="s">
        <v>730</v>
      </c>
      <c r="E3" s="21" t="s">
        <v>772</v>
      </c>
    </row>
    <row r="4" spans="1:7" ht="33.75" customHeight="1">
      <c r="A4" s="6">
        <v>1</v>
      </c>
      <c r="B4" s="1" t="s">
        <v>770</v>
      </c>
      <c r="C4" s="9" t="s">
        <v>717</v>
      </c>
      <c r="D4" s="6" t="s">
        <v>101</v>
      </c>
      <c r="E4" s="6">
        <v>2</v>
      </c>
      <c r="F4" s="18"/>
    </row>
    <row r="5" spans="1:7" ht="33.75" customHeight="1">
      <c r="A5" s="6">
        <v>2</v>
      </c>
      <c r="B5" s="20" t="s">
        <v>770</v>
      </c>
      <c r="C5" s="10" t="s">
        <v>718</v>
      </c>
      <c r="D5" s="1" t="s">
        <v>348</v>
      </c>
      <c r="E5" s="6">
        <v>2</v>
      </c>
      <c r="F5" s="18"/>
    </row>
    <row r="6" spans="1:7" ht="33.75" customHeight="1">
      <c r="A6" s="6">
        <v>3</v>
      </c>
      <c r="B6" s="20" t="s">
        <v>770</v>
      </c>
      <c r="C6" s="10" t="s">
        <v>719</v>
      </c>
      <c r="D6" s="1" t="s">
        <v>347</v>
      </c>
      <c r="E6" s="6">
        <v>2</v>
      </c>
      <c r="F6" s="18"/>
      <c r="G6" s="5"/>
    </row>
    <row r="7" spans="1:7" s="3" customFormat="1" ht="33.75" customHeight="1">
      <c r="A7" s="6">
        <v>4</v>
      </c>
      <c r="B7" s="1" t="s">
        <v>745</v>
      </c>
      <c r="C7" s="1" t="s">
        <v>220</v>
      </c>
      <c r="D7" s="1" t="s">
        <v>215</v>
      </c>
      <c r="E7" s="1">
        <v>20</v>
      </c>
    </row>
    <row r="8" spans="1:7" ht="33.75" customHeight="1">
      <c r="A8" s="6">
        <v>5</v>
      </c>
      <c r="B8" s="1" t="s">
        <v>745</v>
      </c>
      <c r="C8" s="1" t="s">
        <v>704</v>
      </c>
      <c r="D8" s="1" t="s">
        <v>643</v>
      </c>
      <c r="E8" s="6">
        <v>20</v>
      </c>
    </row>
    <row r="9" spans="1:7" s="5" customFormat="1" ht="33.75" customHeight="1">
      <c r="A9" s="6">
        <v>6</v>
      </c>
      <c r="B9" s="1" t="s">
        <v>745</v>
      </c>
      <c r="C9" s="1" t="s">
        <v>660</v>
      </c>
      <c r="D9" s="1" t="s">
        <v>559</v>
      </c>
      <c r="E9" s="8">
        <v>20</v>
      </c>
    </row>
    <row r="10" spans="1:7" ht="33.75" customHeight="1">
      <c r="A10" s="6">
        <v>7</v>
      </c>
      <c r="B10" s="1" t="s">
        <v>745</v>
      </c>
      <c r="C10" s="1" t="s">
        <v>419</v>
      </c>
      <c r="D10" s="6" t="s">
        <v>416</v>
      </c>
      <c r="E10" s="6">
        <v>20</v>
      </c>
    </row>
    <row r="11" spans="1:7" ht="33.75" customHeight="1">
      <c r="A11" s="6">
        <v>8</v>
      </c>
      <c r="B11" s="1" t="s">
        <v>745</v>
      </c>
      <c r="C11" s="1" t="s">
        <v>661</v>
      </c>
      <c r="D11" s="6" t="s">
        <v>662</v>
      </c>
      <c r="E11" s="6">
        <v>20</v>
      </c>
    </row>
    <row r="12" spans="1:7" ht="33.75" customHeight="1">
      <c r="A12" s="6">
        <v>9</v>
      </c>
      <c r="B12" s="1" t="s">
        <v>746</v>
      </c>
      <c r="C12" s="1" t="s">
        <v>659</v>
      </c>
      <c r="D12" s="6" t="s">
        <v>559</v>
      </c>
      <c r="E12" s="6">
        <v>5</v>
      </c>
    </row>
    <row r="13" spans="1:7" ht="33.75" customHeight="1">
      <c r="A13" s="6">
        <v>10</v>
      </c>
      <c r="B13" s="1" t="s">
        <v>747</v>
      </c>
      <c r="C13" s="1" t="s">
        <v>221</v>
      </c>
      <c r="D13" s="6" t="s">
        <v>215</v>
      </c>
      <c r="E13" s="6">
        <v>2</v>
      </c>
    </row>
    <row r="14" spans="1:7" ht="33.75" customHeight="1">
      <c r="A14" s="6">
        <v>11</v>
      </c>
      <c r="B14" s="1" t="s">
        <v>747</v>
      </c>
      <c r="C14" s="1" t="s">
        <v>420</v>
      </c>
      <c r="D14" s="6" t="s">
        <v>416</v>
      </c>
      <c r="E14" s="6">
        <v>2</v>
      </c>
    </row>
    <row r="15" spans="1:7" ht="33.75" customHeight="1">
      <c r="A15" s="6">
        <v>12</v>
      </c>
      <c r="B15" s="1" t="s">
        <v>747</v>
      </c>
      <c r="C15" s="6" t="s">
        <v>663</v>
      </c>
      <c r="D15" s="6" t="s">
        <v>662</v>
      </c>
      <c r="E15" s="6">
        <v>2</v>
      </c>
    </row>
    <row r="16" spans="1:7" ht="33.75" customHeight="1">
      <c r="A16" s="6">
        <v>13</v>
      </c>
      <c r="B16" s="1" t="s">
        <v>747</v>
      </c>
      <c r="C16" s="6" t="s">
        <v>664</v>
      </c>
      <c r="D16" s="6" t="s">
        <v>662</v>
      </c>
      <c r="E16" s="6">
        <v>2</v>
      </c>
    </row>
    <row r="17" spans="1:5" ht="33.75" customHeight="1">
      <c r="A17" s="6">
        <v>14</v>
      </c>
      <c r="B17" s="1" t="s">
        <v>747</v>
      </c>
      <c r="C17" s="1" t="s">
        <v>665</v>
      </c>
      <c r="D17" s="6" t="s">
        <v>662</v>
      </c>
      <c r="E17" s="6">
        <v>2</v>
      </c>
    </row>
  </sheetData>
  <mergeCells count="2">
    <mergeCell ref="A1:B1"/>
    <mergeCell ref="A2:E2"/>
  </mergeCells>
  <phoneticPr fontId="3"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workbookViewId="0">
      <selection activeCell="G10" sqref="G10"/>
    </sheetView>
  </sheetViews>
  <sheetFormatPr defaultColWidth="9" defaultRowHeight="25.5" customHeight="1"/>
  <cols>
    <col min="1" max="1" width="3.625" style="3" customWidth="1"/>
    <col min="2" max="2" width="10.375" style="3" customWidth="1"/>
    <col min="3" max="3" width="23.5" style="3" customWidth="1"/>
    <col min="4" max="4" width="18.75" style="3" customWidth="1"/>
    <col min="5" max="5" width="17.625" style="3" customWidth="1"/>
    <col min="6" max="6" width="11.125" style="3" customWidth="1"/>
    <col min="7" max="16384" width="9" style="3"/>
  </cols>
  <sheetData>
    <row r="1" spans="1:7" ht="25.5" customHeight="1">
      <c r="A1" s="24" t="s">
        <v>750</v>
      </c>
      <c r="B1" s="24"/>
      <c r="C1" s="24"/>
    </row>
    <row r="2" spans="1:7" ht="54.75" customHeight="1">
      <c r="A2" s="23" t="s">
        <v>751</v>
      </c>
      <c r="B2" s="23"/>
      <c r="C2" s="23"/>
      <c r="D2" s="23"/>
      <c r="E2" s="23"/>
      <c r="F2" s="23"/>
      <c r="G2" s="17"/>
    </row>
    <row r="3" spans="1:7" ht="75" customHeight="1">
      <c r="A3" s="1" t="s">
        <v>0</v>
      </c>
      <c r="B3" s="1" t="s">
        <v>754</v>
      </c>
      <c r="C3" s="1" t="s">
        <v>1</v>
      </c>
      <c r="D3" s="1" t="s">
        <v>2</v>
      </c>
      <c r="E3" s="1" t="s">
        <v>730</v>
      </c>
      <c r="F3" s="1" t="s">
        <v>731</v>
      </c>
    </row>
    <row r="4" spans="1:7" ht="31.5" customHeight="1">
      <c r="A4" s="1">
        <v>1</v>
      </c>
      <c r="B4" s="1" t="s">
        <v>755</v>
      </c>
      <c r="C4" s="1" t="s">
        <v>3</v>
      </c>
      <c r="D4" s="1" t="s">
        <v>5</v>
      </c>
      <c r="E4" s="1" t="s">
        <v>4</v>
      </c>
      <c r="F4" s="28" t="s">
        <v>769</v>
      </c>
    </row>
    <row r="5" spans="1:7" ht="31.5" customHeight="1">
      <c r="A5" s="1">
        <v>2</v>
      </c>
      <c r="B5" s="1" t="s">
        <v>755</v>
      </c>
      <c r="C5" s="1" t="s">
        <v>6</v>
      </c>
      <c r="D5" s="1" t="s">
        <v>7</v>
      </c>
      <c r="E5" s="1" t="s">
        <v>4</v>
      </c>
      <c r="F5" s="28"/>
    </row>
    <row r="6" spans="1:7" ht="31.5" customHeight="1">
      <c r="A6" s="1">
        <v>3</v>
      </c>
      <c r="B6" s="1" t="s">
        <v>756</v>
      </c>
      <c r="C6" s="1" t="s">
        <v>103</v>
      </c>
      <c r="D6" s="1" t="s">
        <v>102</v>
      </c>
      <c r="E6" s="1" t="s">
        <v>104</v>
      </c>
      <c r="F6" s="28" t="s">
        <v>716</v>
      </c>
    </row>
    <row r="7" spans="1:7" ht="31.5" customHeight="1">
      <c r="A7" s="1">
        <v>4</v>
      </c>
      <c r="B7" s="1" t="s">
        <v>756</v>
      </c>
      <c r="C7" s="1" t="s">
        <v>106</v>
      </c>
      <c r="D7" s="1" t="s">
        <v>105</v>
      </c>
      <c r="E7" s="1" t="s">
        <v>104</v>
      </c>
      <c r="F7" s="28"/>
    </row>
    <row r="8" spans="1:7" ht="31.5" customHeight="1">
      <c r="A8" s="1">
        <v>5</v>
      </c>
      <c r="B8" s="1" t="s">
        <v>756</v>
      </c>
      <c r="C8" s="1" t="s">
        <v>107</v>
      </c>
      <c r="D8" s="1" t="s">
        <v>709</v>
      </c>
      <c r="E8" s="1" t="s">
        <v>104</v>
      </c>
      <c r="F8" s="28"/>
    </row>
    <row r="9" spans="1:7" ht="31.5" customHeight="1">
      <c r="A9" s="1">
        <v>6</v>
      </c>
      <c r="B9" s="1" t="s">
        <v>756</v>
      </c>
      <c r="C9" s="1" t="s">
        <v>109</v>
      </c>
      <c r="D9" s="1" t="s">
        <v>108</v>
      </c>
      <c r="E9" s="1" t="s">
        <v>104</v>
      </c>
      <c r="F9" s="28"/>
    </row>
    <row r="10" spans="1:7" ht="42.75" customHeight="1">
      <c r="A10" s="1">
        <v>7</v>
      </c>
      <c r="B10" s="20" t="s">
        <v>770</v>
      </c>
      <c r="C10" s="10" t="s">
        <v>774</v>
      </c>
      <c r="D10" s="1"/>
      <c r="E10" s="1" t="s">
        <v>65</v>
      </c>
      <c r="F10" s="1" t="s">
        <v>732</v>
      </c>
    </row>
    <row r="11" spans="1:7" s="11" customFormat="1" ht="42.75" customHeight="1">
      <c r="A11" s="1">
        <v>8</v>
      </c>
      <c r="B11" s="20" t="s">
        <v>770</v>
      </c>
      <c r="C11" s="10" t="s">
        <v>720</v>
      </c>
      <c r="D11" s="1"/>
      <c r="E11" s="6" t="s">
        <v>65</v>
      </c>
      <c r="F11" s="1" t="s">
        <v>732</v>
      </c>
    </row>
    <row r="12" spans="1:7" s="11" customFormat="1" ht="42.75" customHeight="1">
      <c r="A12" s="1">
        <v>9</v>
      </c>
      <c r="B12" s="20" t="s">
        <v>770</v>
      </c>
      <c r="C12" s="10" t="s">
        <v>721</v>
      </c>
      <c r="D12" s="1"/>
      <c r="E12" s="6" t="s">
        <v>100</v>
      </c>
      <c r="F12" s="1" t="s">
        <v>732</v>
      </c>
    </row>
    <row r="13" spans="1:7" s="11" customFormat="1" ht="42.75" customHeight="1">
      <c r="A13" s="1">
        <v>10</v>
      </c>
      <c r="B13" s="20" t="s">
        <v>770</v>
      </c>
      <c r="C13" s="10" t="s">
        <v>722</v>
      </c>
      <c r="D13" s="1"/>
      <c r="E13" s="6" t="s">
        <v>100</v>
      </c>
      <c r="F13" s="1" t="s">
        <v>732</v>
      </c>
    </row>
    <row r="14" spans="1:7" s="11" customFormat="1" ht="42.75" customHeight="1">
      <c r="A14" s="1">
        <v>11</v>
      </c>
      <c r="B14" s="20" t="s">
        <v>770</v>
      </c>
      <c r="C14" s="10" t="s">
        <v>723</v>
      </c>
      <c r="D14" s="1"/>
      <c r="E14" s="6" t="s">
        <v>100</v>
      </c>
      <c r="F14" s="1" t="s">
        <v>732</v>
      </c>
    </row>
    <row r="15" spans="1:7" s="11" customFormat="1" ht="42.75" customHeight="1">
      <c r="A15" s="1">
        <v>12</v>
      </c>
      <c r="B15" s="20" t="s">
        <v>770</v>
      </c>
      <c r="C15" s="10" t="s">
        <v>724</v>
      </c>
      <c r="D15" s="1"/>
      <c r="E15" s="6" t="s">
        <v>100</v>
      </c>
      <c r="F15" s="1" t="s">
        <v>732</v>
      </c>
    </row>
    <row r="16" spans="1:7" s="11" customFormat="1" ht="42.75" customHeight="1">
      <c r="A16" s="1">
        <v>13</v>
      </c>
      <c r="B16" s="20" t="s">
        <v>770</v>
      </c>
      <c r="C16" s="10" t="s">
        <v>725</v>
      </c>
      <c r="D16" s="1"/>
      <c r="E16" s="1" t="s">
        <v>253</v>
      </c>
      <c r="F16" s="1" t="s">
        <v>732</v>
      </c>
    </row>
    <row r="17" spans="1:6" s="19" customFormat="1" ht="42.75" customHeight="1">
      <c r="A17" s="1">
        <v>14</v>
      </c>
      <c r="B17" s="20" t="s">
        <v>770</v>
      </c>
      <c r="C17" s="8" t="s">
        <v>726</v>
      </c>
      <c r="D17" s="8"/>
      <c r="E17" s="1" t="s">
        <v>347</v>
      </c>
      <c r="F17" s="1" t="s">
        <v>732</v>
      </c>
    </row>
    <row r="18" spans="1:6" s="11" customFormat="1" ht="42.75" customHeight="1">
      <c r="A18" s="1">
        <v>15</v>
      </c>
      <c r="B18" s="20" t="s">
        <v>770</v>
      </c>
      <c r="C18" s="10" t="s">
        <v>727</v>
      </c>
      <c r="D18" s="1"/>
      <c r="E18" s="1" t="s">
        <v>347</v>
      </c>
      <c r="F18" s="1" t="s">
        <v>732</v>
      </c>
    </row>
    <row r="19" spans="1:6" s="5" customFormat="1" ht="42.75" customHeight="1">
      <c r="A19" s="1">
        <v>16</v>
      </c>
      <c r="B19" s="20" t="s">
        <v>770</v>
      </c>
      <c r="C19" s="8" t="s">
        <v>728</v>
      </c>
      <c r="D19" s="8"/>
      <c r="E19" s="8" t="s">
        <v>347</v>
      </c>
      <c r="F19" s="1" t="s">
        <v>732</v>
      </c>
    </row>
    <row r="20" spans="1:6" s="5" customFormat="1" ht="42.75" customHeight="1">
      <c r="A20" s="1">
        <v>17</v>
      </c>
      <c r="B20" s="20" t="s">
        <v>770</v>
      </c>
      <c r="C20" s="8" t="s">
        <v>729</v>
      </c>
      <c r="D20" s="8"/>
      <c r="E20" s="8" t="s">
        <v>347</v>
      </c>
      <c r="F20" s="1" t="s">
        <v>732</v>
      </c>
    </row>
    <row r="21" spans="1:6" ht="31.5" customHeight="1">
      <c r="A21" s="1">
        <v>18</v>
      </c>
      <c r="B21" s="1" t="s">
        <v>757</v>
      </c>
      <c r="C21" s="1" t="s">
        <v>428</v>
      </c>
      <c r="D21" s="1" t="s">
        <v>613</v>
      </c>
      <c r="E21" s="1" t="s">
        <v>427</v>
      </c>
      <c r="F21" s="1" t="s">
        <v>732</v>
      </c>
    </row>
    <row r="22" spans="1:6" ht="31.5" customHeight="1">
      <c r="A22" s="1">
        <v>19</v>
      </c>
      <c r="B22" s="1" t="s">
        <v>757</v>
      </c>
      <c r="C22" s="1" t="s">
        <v>429</v>
      </c>
      <c r="D22" s="1" t="s">
        <v>758</v>
      </c>
      <c r="E22" s="1" t="s">
        <v>427</v>
      </c>
      <c r="F22" s="1" t="s">
        <v>732</v>
      </c>
    </row>
    <row r="23" spans="1:6" ht="31.5" customHeight="1">
      <c r="A23" s="1">
        <v>20</v>
      </c>
      <c r="B23" s="1" t="s">
        <v>757</v>
      </c>
      <c r="C23" s="1" t="s">
        <v>431</v>
      </c>
      <c r="D23" s="1" t="s">
        <v>430</v>
      </c>
      <c r="E23" s="1" t="s">
        <v>427</v>
      </c>
      <c r="F23" s="1" t="s">
        <v>732</v>
      </c>
    </row>
    <row r="24" spans="1:6" ht="31.5" customHeight="1">
      <c r="A24" s="1">
        <v>21</v>
      </c>
      <c r="B24" s="1" t="s">
        <v>757</v>
      </c>
      <c r="C24" s="1" t="s">
        <v>433</v>
      </c>
      <c r="D24" s="1" t="s">
        <v>432</v>
      </c>
      <c r="E24" s="1" t="s">
        <v>427</v>
      </c>
      <c r="F24" s="1" t="s">
        <v>732</v>
      </c>
    </row>
    <row r="25" spans="1:6" ht="31.5" customHeight="1">
      <c r="A25" s="1">
        <v>22</v>
      </c>
      <c r="B25" s="1" t="s">
        <v>757</v>
      </c>
      <c r="C25" s="1" t="s">
        <v>435</v>
      </c>
      <c r="D25" s="1" t="s">
        <v>434</v>
      </c>
      <c r="E25" s="1" t="s">
        <v>427</v>
      </c>
      <c r="F25" s="1" t="s">
        <v>732</v>
      </c>
    </row>
    <row r="26" spans="1:6" ht="31.5" customHeight="1">
      <c r="A26" s="1">
        <v>23</v>
      </c>
      <c r="B26" s="1" t="s">
        <v>757</v>
      </c>
      <c r="C26" s="1" t="s">
        <v>437</v>
      </c>
      <c r="D26" s="1" t="s">
        <v>436</v>
      </c>
      <c r="E26" s="1" t="s">
        <v>427</v>
      </c>
      <c r="F26" s="1" t="s">
        <v>732</v>
      </c>
    </row>
    <row r="27" spans="1:6" ht="31.5" customHeight="1">
      <c r="A27" s="1">
        <v>24</v>
      </c>
      <c r="B27" s="1" t="s">
        <v>757</v>
      </c>
      <c r="C27" s="1" t="s">
        <v>439</v>
      </c>
      <c r="D27" s="1" t="s">
        <v>438</v>
      </c>
      <c r="E27" s="1" t="s">
        <v>427</v>
      </c>
      <c r="F27" s="1" t="s">
        <v>732</v>
      </c>
    </row>
    <row r="28" spans="1:6" ht="31.5" customHeight="1">
      <c r="A28" s="1">
        <v>25</v>
      </c>
      <c r="B28" s="1" t="s">
        <v>757</v>
      </c>
      <c r="C28" s="1" t="s">
        <v>444</v>
      </c>
      <c r="D28" s="1" t="s">
        <v>445</v>
      </c>
      <c r="E28" s="1" t="s">
        <v>427</v>
      </c>
      <c r="F28" s="1" t="s">
        <v>732</v>
      </c>
    </row>
    <row r="29" spans="1:6" ht="31.5" customHeight="1">
      <c r="A29" s="1">
        <v>26</v>
      </c>
      <c r="B29" s="1" t="s">
        <v>757</v>
      </c>
      <c r="C29" s="1" t="s">
        <v>441</v>
      </c>
      <c r="D29" s="1" t="s">
        <v>440</v>
      </c>
      <c r="E29" s="1" t="s">
        <v>427</v>
      </c>
      <c r="F29" s="1" t="s">
        <v>732</v>
      </c>
    </row>
    <row r="30" spans="1:6" ht="31.5" customHeight="1">
      <c r="A30" s="1">
        <v>27</v>
      </c>
      <c r="B30" s="1" t="s">
        <v>757</v>
      </c>
      <c r="C30" s="1" t="s">
        <v>443</v>
      </c>
      <c r="D30" s="1" t="s">
        <v>442</v>
      </c>
      <c r="E30" s="1" t="s">
        <v>427</v>
      </c>
      <c r="F30" s="1" t="s">
        <v>732</v>
      </c>
    </row>
    <row r="31" spans="1:6" ht="31.5" customHeight="1">
      <c r="A31" s="1">
        <v>28</v>
      </c>
      <c r="B31" s="1" t="s">
        <v>757</v>
      </c>
      <c r="C31" s="1" t="s">
        <v>603</v>
      </c>
      <c r="D31" s="1" t="s">
        <v>759</v>
      </c>
      <c r="E31" s="1" t="s">
        <v>588</v>
      </c>
      <c r="F31" s="1" t="s">
        <v>732</v>
      </c>
    </row>
    <row r="32" spans="1:6" ht="31.5" customHeight="1">
      <c r="A32" s="1">
        <v>29</v>
      </c>
      <c r="B32" s="1" t="s">
        <v>757</v>
      </c>
      <c r="C32" s="1" t="s">
        <v>604</v>
      </c>
      <c r="D32" s="1" t="s">
        <v>760</v>
      </c>
      <c r="E32" s="1" t="s">
        <v>588</v>
      </c>
      <c r="F32" s="1" t="s">
        <v>732</v>
      </c>
    </row>
    <row r="33" spans="1:6" ht="31.5" customHeight="1">
      <c r="A33" s="1">
        <v>30</v>
      </c>
      <c r="B33" s="1" t="s">
        <v>757</v>
      </c>
      <c r="C33" s="1" t="s">
        <v>605</v>
      </c>
      <c r="D33" s="1" t="s">
        <v>761</v>
      </c>
      <c r="E33" s="1" t="s">
        <v>588</v>
      </c>
      <c r="F33" s="1" t="s">
        <v>732</v>
      </c>
    </row>
    <row r="34" spans="1:6" ht="31.5" customHeight="1">
      <c r="A34" s="1">
        <v>31</v>
      </c>
      <c r="B34" s="1" t="s">
        <v>757</v>
      </c>
      <c r="C34" s="1" t="s">
        <v>606</v>
      </c>
      <c r="D34" s="1" t="s">
        <v>762</v>
      </c>
      <c r="E34" s="1" t="s">
        <v>588</v>
      </c>
      <c r="F34" s="1" t="s">
        <v>732</v>
      </c>
    </row>
    <row r="35" spans="1:6" ht="31.5" customHeight="1">
      <c r="A35" s="1">
        <v>32</v>
      </c>
      <c r="B35" s="1" t="s">
        <v>757</v>
      </c>
      <c r="C35" s="1" t="s">
        <v>607</v>
      </c>
      <c r="D35" s="1" t="s">
        <v>763</v>
      </c>
      <c r="E35" s="1" t="s">
        <v>588</v>
      </c>
      <c r="F35" s="1" t="s">
        <v>732</v>
      </c>
    </row>
    <row r="36" spans="1:6" ht="31.5" customHeight="1">
      <c r="A36" s="1">
        <v>33</v>
      </c>
      <c r="B36" s="1" t="s">
        <v>757</v>
      </c>
      <c r="C36" s="1" t="s">
        <v>608</v>
      </c>
      <c r="D36" s="1" t="s">
        <v>764</v>
      </c>
      <c r="E36" s="1" t="s">
        <v>588</v>
      </c>
      <c r="F36" s="1" t="s">
        <v>732</v>
      </c>
    </row>
    <row r="37" spans="1:6" ht="31.5" customHeight="1">
      <c r="A37" s="1">
        <v>34</v>
      </c>
      <c r="B37" s="1" t="s">
        <v>757</v>
      </c>
      <c r="C37" s="1" t="s">
        <v>609</v>
      </c>
      <c r="D37" s="1" t="s">
        <v>765</v>
      </c>
      <c r="E37" s="1" t="s">
        <v>588</v>
      </c>
      <c r="F37" s="1" t="s">
        <v>732</v>
      </c>
    </row>
    <row r="38" spans="1:6" ht="31.5" customHeight="1">
      <c r="A38" s="1">
        <v>35</v>
      </c>
      <c r="B38" s="1" t="s">
        <v>757</v>
      </c>
      <c r="C38" s="1" t="s">
        <v>610</v>
      </c>
      <c r="D38" s="1" t="s">
        <v>766</v>
      </c>
      <c r="E38" s="1" t="s">
        <v>588</v>
      </c>
      <c r="F38" s="1" t="s">
        <v>732</v>
      </c>
    </row>
    <row r="39" spans="1:6" ht="31.5" customHeight="1">
      <c r="A39" s="1">
        <v>36</v>
      </c>
      <c r="B39" s="1" t="s">
        <v>757</v>
      </c>
      <c r="C39" s="1" t="s">
        <v>611</v>
      </c>
      <c r="D39" s="1" t="s">
        <v>767</v>
      </c>
      <c r="E39" s="1" t="s">
        <v>588</v>
      </c>
      <c r="F39" s="1" t="s">
        <v>732</v>
      </c>
    </row>
    <row r="40" spans="1:6" ht="31.5" customHeight="1">
      <c r="A40" s="1">
        <v>37</v>
      </c>
      <c r="B40" s="1" t="s">
        <v>757</v>
      </c>
      <c r="C40" s="1" t="s">
        <v>612</v>
      </c>
      <c r="D40" s="1" t="s">
        <v>768</v>
      </c>
      <c r="E40" s="1" t="s">
        <v>588</v>
      </c>
      <c r="F40" s="1" t="s">
        <v>732</v>
      </c>
    </row>
    <row r="41" spans="1:6" ht="31.5" customHeight="1">
      <c r="A41" s="1">
        <v>38</v>
      </c>
      <c r="B41" s="1" t="s">
        <v>757</v>
      </c>
      <c r="C41" s="1" t="s">
        <v>590</v>
      </c>
      <c r="D41" s="1" t="s">
        <v>589</v>
      </c>
      <c r="E41" s="1" t="s">
        <v>588</v>
      </c>
      <c r="F41" s="1" t="s">
        <v>732</v>
      </c>
    </row>
    <row r="42" spans="1:6" ht="31.5" customHeight="1">
      <c r="A42" s="1">
        <v>39</v>
      </c>
      <c r="B42" s="1" t="s">
        <v>757</v>
      </c>
      <c r="C42" s="1" t="s">
        <v>592</v>
      </c>
      <c r="D42" s="1" t="s">
        <v>591</v>
      </c>
      <c r="E42" s="1" t="s">
        <v>588</v>
      </c>
      <c r="F42" s="1" t="s">
        <v>732</v>
      </c>
    </row>
    <row r="43" spans="1:6" ht="31.5" customHeight="1">
      <c r="A43" s="1">
        <v>40</v>
      </c>
      <c r="B43" s="1" t="s">
        <v>757</v>
      </c>
      <c r="C43" s="1" t="s">
        <v>594</v>
      </c>
      <c r="D43" s="1" t="s">
        <v>593</v>
      </c>
      <c r="E43" s="1" t="s">
        <v>588</v>
      </c>
      <c r="F43" s="1" t="s">
        <v>732</v>
      </c>
    </row>
    <row r="44" spans="1:6" ht="31.5" customHeight="1">
      <c r="A44" s="1">
        <v>41</v>
      </c>
      <c r="B44" s="1" t="s">
        <v>757</v>
      </c>
      <c r="C44" s="1" t="s">
        <v>596</v>
      </c>
      <c r="D44" s="1" t="s">
        <v>595</v>
      </c>
      <c r="E44" s="1" t="s">
        <v>588</v>
      </c>
      <c r="F44" s="1" t="s">
        <v>732</v>
      </c>
    </row>
    <row r="45" spans="1:6" ht="31.5" customHeight="1">
      <c r="A45" s="1">
        <v>42</v>
      </c>
      <c r="B45" s="1" t="s">
        <v>757</v>
      </c>
      <c r="C45" s="1" t="s">
        <v>598</v>
      </c>
      <c r="D45" s="1" t="s">
        <v>597</v>
      </c>
      <c r="E45" s="1" t="s">
        <v>588</v>
      </c>
      <c r="F45" s="1" t="s">
        <v>732</v>
      </c>
    </row>
    <row r="46" spans="1:6" ht="31.5" customHeight="1">
      <c r="A46" s="1">
        <v>43</v>
      </c>
      <c r="B46" s="1" t="s">
        <v>757</v>
      </c>
      <c r="C46" s="1" t="s">
        <v>600</v>
      </c>
      <c r="D46" s="1" t="s">
        <v>599</v>
      </c>
      <c r="E46" s="1" t="s">
        <v>588</v>
      </c>
      <c r="F46" s="1" t="s">
        <v>732</v>
      </c>
    </row>
    <row r="47" spans="1:6" ht="31.5" customHeight="1">
      <c r="A47" s="1">
        <v>44</v>
      </c>
      <c r="B47" s="1" t="s">
        <v>757</v>
      </c>
      <c r="C47" s="1" t="s">
        <v>602</v>
      </c>
      <c r="D47" s="1" t="s">
        <v>601</v>
      </c>
      <c r="E47" s="1" t="s">
        <v>588</v>
      </c>
      <c r="F47" s="1" t="s">
        <v>732</v>
      </c>
    </row>
    <row r="48" spans="1:6" ht="31.5" customHeight="1">
      <c r="A48" s="1">
        <v>45</v>
      </c>
      <c r="B48" s="1" t="s">
        <v>757</v>
      </c>
      <c r="C48" s="1" t="s">
        <v>634</v>
      </c>
      <c r="D48" s="1" t="s">
        <v>638</v>
      </c>
      <c r="E48" s="1" t="s">
        <v>632</v>
      </c>
      <c r="F48" s="1" t="s">
        <v>732</v>
      </c>
    </row>
    <row r="49" spans="1:6" ht="31.5" customHeight="1">
      <c r="A49" s="1">
        <v>46</v>
      </c>
      <c r="B49" s="1" t="s">
        <v>757</v>
      </c>
      <c r="C49" s="1" t="s">
        <v>635</v>
      </c>
      <c r="D49" s="1" t="s">
        <v>639</v>
      </c>
      <c r="E49" s="1" t="s">
        <v>632</v>
      </c>
      <c r="F49" s="1" t="s">
        <v>732</v>
      </c>
    </row>
    <row r="50" spans="1:6" ht="31.5" customHeight="1">
      <c r="A50" s="1">
        <v>47</v>
      </c>
      <c r="B50" s="1" t="s">
        <v>757</v>
      </c>
      <c r="C50" s="1" t="s">
        <v>636</v>
      </c>
      <c r="D50" s="1" t="s">
        <v>640</v>
      </c>
      <c r="E50" s="1" t="s">
        <v>632</v>
      </c>
      <c r="F50" s="1" t="s">
        <v>732</v>
      </c>
    </row>
    <row r="51" spans="1:6" ht="31.5" customHeight="1">
      <c r="A51" s="1">
        <v>48</v>
      </c>
      <c r="B51" s="1" t="s">
        <v>757</v>
      </c>
      <c r="C51" s="1" t="s">
        <v>637</v>
      </c>
      <c r="D51" s="1" t="s">
        <v>641</v>
      </c>
      <c r="E51" s="1" t="s">
        <v>632</v>
      </c>
      <c r="F51" s="1" t="s">
        <v>732</v>
      </c>
    </row>
    <row r="52" spans="1:6" ht="31.5" customHeight="1">
      <c r="A52" s="1">
        <v>49</v>
      </c>
      <c r="B52" s="1" t="s">
        <v>757</v>
      </c>
      <c r="C52" s="1" t="s">
        <v>633</v>
      </c>
      <c r="D52" s="1" t="s">
        <v>642</v>
      </c>
      <c r="E52" s="1" t="s">
        <v>632</v>
      </c>
      <c r="F52" s="1" t="s">
        <v>732</v>
      </c>
    </row>
  </sheetData>
  <mergeCells count="4">
    <mergeCell ref="F4:F5"/>
    <mergeCell ref="F6:F9"/>
    <mergeCell ref="A1:C1"/>
    <mergeCell ref="A2:F2"/>
  </mergeCells>
  <phoneticPr fontId="3"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7</vt:i4>
      </vt:variant>
    </vt:vector>
  </HeadingPairs>
  <TitlesOfParts>
    <vt:vector size="7" baseType="lpstr">
      <vt:lpstr>国际标准</vt:lpstr>
      <vt:lpstr>国家标准</vt:lpstr>
      <vt:lpstr>行业标准</vt:lpstr>
      <vt:lpstr>地方标准</vt:lpstr>
      <vt:lpstr>联盟标准</vt:lpstr>
      <vt:lpstr>其他</vt:lpstr>
      <vt:lpstr>不资助项目</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sws</cp:lastModifiedBy>
  <cp:lastPrinted>2018-09-04T06:52:31Z</cp:lastPrinted>
  <dcterms:created xsi:type="dcterms:W3CDTF">2006-09-13T11:21:00Z</dcterms:created>
  <dcterms:modified xsi:type="dcterms:W3CDTF">2018-09-19T07:32:49Z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2052-10.1.0.6065</vt:lpwstr>
  </property>
</Properties>
</file>